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40" yWindow="630" windowWidth="14460" windowHeight="7995"/>
  </bookViews>
  <sheets>
    <sheet name="előlap" sheetId="2" r:id="rId1"/>
    <sheet name="ökormányzat_székhelye" sheetId="1" r:id="rId2"/>
  </sheets>
  <definedNames>
    <definedName name="_xlnm.Print_Titles" localSheetId="1">ökormányzat_székhelye!$A:$D,ökormányzat_székhelye!$6:$12</definedName>
    <definedName name="telepules">#REF!</definedName>
  </definedNames>
  <calcPr calcId="145621"/>
</workbook>
</file>

<file path=xl/calcChain.xml><?xml version="1.0" encoding="utf-8"?>
<calcChain xmlns="http://schemas.openxmlformats.org/spreadsheetml/2006/main">
  <c r="D21" i="1" l="1"/>
  <c r="AX2" i="1"/>
  <c r="AP2" i="1"/>
  <c r="AI2" i="1"/>
  <c r="S14" i="1"/>
  <c r="S15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S19" i="1"/>
  <c r="S20" i="1"/>
  <c r="S22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S26" i="1"/>
  <c r="S27" i="1"/>
  <c r="S28" i="1"/>
  <c r="S29" i="1"/>
  <c r="S30" i="1"/>
  <c r="S31" i="1"/>
  <c r="S32" i="1"/>
  <c r="S33" i="1"/>
  <c r="T42" i="1"/>
  <c r="U42" i="1"/>
  <c r="S42" i="1" s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S43" i="1"/>
  <c r="S44" i="1"/>
  <c r="S45" i="1"/>
  <c r="T13" i="1"/>
  <c r="U13" i="1"/>
  <c r="U46" i="1" s="1"/>
  <c r="V13" i="1"/>
  <c r="W13" i="1"/>
  <c r="W46" i="1" s="1"/>
  <c r="X13" i="1"/>
  <c r="Y13" i="1"/>
  <c r="Y46" i="1" s="1"/>
  <c r="Z13" i="1"/>
  <c r="AA13" i="1"/>
  <c r="AA46" i="1" s="1"/>
  <c r="AB13" i="1"/>
  <c r="AC13" i="1"/>
  <c r="AC46" i="1" s="1"/>
  <c r="AD13" i="1"/>
  <c r="AE13" i="1"/>
  <c r="AE46" i="1" s="1"/>
  <c r="AF13" i="1"/>
  <c r="AG13" i="1"/>
  <c r="AG46" i="1" s="1"/>
  <c r="AH13" i="1"/>
  <c r="AI13" i="1"/>
  <c r="AI46" i="1" s="1"/>
  <c r="AJ13" i="1"/>
  <c r="AK13" i="1"/>
  <c r="AK46" i="1" s="1"/>
  <c r="AL13" i="1"/>
  <c r="AM13" i="1"/>
  <c r="AM46" i="1" s="1"/>
  <c r="AN13" i="1"/>
  <c r="AO13" i="1"/>
  <c r="AO46" i="1" s="1"/>
  <c r="AP13" i="1"/>
  <c r="AQ13" i="1"/>
  <c r="AQ46" i="1" s="1"/>
  <c r="AR13" i="1"/>
  <c r="AS13" i="1"/>
  <c r="AS46" i="1" s="1"/>
  <c r="AT13" i="1"/>
  <c r="AU13" i="1"/>
  <c r="AU46" i="1" s="1"/>
  <c r="AV13" i="1"/>
  <c r="J13" i="1"/>
  <c r="J18" i="1"/>
  <c r="J25" i="1"/>
  <c r="J42" i="1"/>
  <c r="AW13" i="1"/>
  <c r="AW18" i="1"/>
  <c r="AW25" i="1"/>
  <c r="AW42" i="1"/>
  <c r="AX13" i="1"/>
  <c r="AX46" i="1" s="1"/>
  <c r="AX18" i="1"/>
  <c r="AX25" i="1"/>
  <c r="AX42" i="1"/>
  <c r="AY13" i="1"/>
  <c r="AY18" i="1"/>
  <c r="AY25" i="1"/>
  <c r="AY42" i="1"/>
  <c r="AY46" i="1"/>
  <c r="AZ13" i="1"/>
  <c r="AZ18" i="1"/>
  <c r="AZ46" i="1" s="1"/>
  <c r="AZ25" i="1"/>
  <c r="AZ42" i="1"/>
  <c r="E13" i="1"/>
  <c r="F13" i="1"/>
  <c r="D13" i="1" s="1"/>
  <c r="G13" i="1"/>
  <c r="H13" i="1"/>
  <c r="I13" i="1"/>
  <c r="K13" i="1"/>
  <c r="L13" i="1"/>
  <c r="M13" i="1"/>
  <c r="N13" i="1"/>
  <c r="O13" i="1"/>
  <c r="P13" i="1"/>
  <c r="Q13" i="1"/>
  <c r="D16" i="1"/>
  <c r="D17" i="1"/>
  <c r="E18" i="1"/>
  <c r="D18" i="1" s="1"/>
  <c r="F18" i="1"/>
  <c r="G18" i="1"/>
  <c r="H18" i="1"/>
  <c r="I18" i="1"/>
  <c r="K18" i="1"/>
  <c r="L18" i="1"/>
  <c r="M18" i="1"/>
  <c r="N18" i="1"/>
  <c r="O18" i="1"/>
  <c r="P18" i="1"/>
  <c r="Q18" i="1"/>
  <c r="D23" i="1"/>
  <c r="D24" i="1"/>
  <c r="E25" i="1"/>
  <c r="F25" i="1"/>
  <c r="G25" i="1"/>
  <c r="H25" i="1"/>
  <c r="H46" i="1" s="1"/>
  <c r="I25" i="1"/>
  <c r="K25" i="1"/>
  <c r="L25" i="1"/>
  <c r="M25" i="1"/>
  <c r="N25" i="1"/>
  <c r="O25" i="1"/>
  <c r="P25" i="1"/>
  <c r="Q25" i="1"/>
  <c r="D34" i="1"/>
  <c r="D35" i="1"/>
  <c r="D36" i="1"/>
  <c r="D37" i="1"/>
  <c r="D38" i="1"/>
  <c r="D39" i="1"/>
  <c r="D40" i="1"/>
  <c r="D41" i="1"/>
  <c r="E42" i="1"/>
  <c r="F42" i="1"/>
  <c r="G42" i="1"/>
  <c r="H42" i="1"/>
  <c r="I42" i="1"/>
  <c r="K42" i="1"/>
  <c r="L42" i="1"/>
  <c r="M42" i="1"/>
  <c r="N42" i="1"/>
  <c r="O42" i="1"/>
  <c r="P42" i="1"/>
  <c r="P46" i="1" s="1"/>
  <c r="Q42" i="1"/>
  <c r="I46" i="1"/>
  <c r="R13" i="1"/>
  <c r="R18" i="1"/>
  <c r="R25" i="1"/>
  <c r="R42" i="1"/>
  <c r="D14" i="1"/>
  <c r="D15" i="1"/>
  <c r="D19" i="1"/>
  <c r="D20" i="1"/>
  <c r="D22" i="1"/>
  <c r="D26" i="1"/>
  <c r="D27" i="1"/>
  <c r="D28" i="1"/>
  <c r="D29" i="1"/>
  <c r="D30" i="1"/>
  <c r="D31" i="1"/>
  <c r="D32" i="1"/>
  <c r="D33" i="1"/>
  <c r="D43" i="1"/>
  <c r="D44" i="1"/>
  <c r="D45" i="1"/>
  <c r="O46" i="1"/>
  <c r="D42" i="1"/>
  <c r="F46" i="1"/>
  <c r="Q46" i="1" l="1"/>
  <c r="M46" i="1"/>
  <c r="R46" i="1"/>
  <c r="G46" i="1"/>
  <c r="E46" i="1"/>
  <c r="L46" i="1"/>
  <c r="AW46" i="1"/>
  <c r="J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S25" i="1"/>
  <c r="S18" i="1"/>
  <c r="K46" i="1"/>
  <c r="D25" i="1"/>
  <c r="D46" i="1" s="1"/>
  <c r="N46" i="1"/>
  <c r="S13" i="1"/>
  <c r="S46" i="1" l="1"/>
</calcChain>
</file>

<file path=xl/sharedStrings.xml><?xml version="1.0" encoding="utf-8"?>
<sst xmlns="http://schemas.openxmlformats.org/spreadsheetml/2006/main" count="9874" uniqueCount="6539">
  <si>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</si>
  <si>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</si>
  <si>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</si>
  <si>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</si>
  <si>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</si>
  <si>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</si>
  <si>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</si>
  <si>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</si>
  <si>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</si>
  <si>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</si>
  <si>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</si>
  <si>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</si>
  <si>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</si>
  <si>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</si>
  <si>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</si>
  <si>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</si>
  <si>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</si>
  <si>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</si>
  <si>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</si>
  <si>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</si>
  <si>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</si>
  <si>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</si>
  <si>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</si>
  <si>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</si>
  <si>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</si>
  <si>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</si>
  <si>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</si>
  <si>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</si>
  <si>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</si>
  <si>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</si>
  <si>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</si>
  <si>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</si>
  <si>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</si>
  <si>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</si>
  <si>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</si>
  <si>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</si>
  <si>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</si>
  <si>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</si>
  <si>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</si>
  <si>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</si>
  <si>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</si>
  <si>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</si>
  <si>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</si>
  <si>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</si>
  <si>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</si>
  <si>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</si>
  <si>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</si>
  <si>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</si>
  <si>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</si>
  <si>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</si>
  <si>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</si>
  <si>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</si>
  <si>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</si>
  <si>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</si>
  <si>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</si>
  <si>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</si>
  <si>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</si>
  <si>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</si>
  <si>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</si>
  <si>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</si>
  <si>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</si>
  <si>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</si>
  <si>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</si>
  <si>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</si>
  <si>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</si>
  <si>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</si>
  <si>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</si>
  <si>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</si>
  <si>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</si>
  <si>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</si>
  <si>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</si>
  <si>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</si>
  <si>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</si>
  <si>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</si>
  <si>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</si>
  <si>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</si>
  <si>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</si>
  <si>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</si>
  <si>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</si>
  <si>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</si>
  <si>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</si>
  <si>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</si>
  <si>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</si>
  <si>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</si>
  <si>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</si>
  <si>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</si>
  <si>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</si>
  <si>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</si>
  <si>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</si>
  <si>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</si>
  <si>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</si>
  <si>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</si>
  <si>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</si>
  <si>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</si>
  <si>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</si>
  <si>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</si>
  <si>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</si>
  <si>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</si>
  <si>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</si>
  <si>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</si>
  <si>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</si>
  <si>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</si>
  <si>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</si>
  <si>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</si>
  <si>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</si>
  <si>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</si>
  <si>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</si>
  <si>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</si>
  <si>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</si>
  <si>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</si>
  <si>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</si>
  <si>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</si>
  <si>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</si>
  <si>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</si>
  <si>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</si>
  <si>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</si>
  <si>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</si>
  <si>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</si>
  <si>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</si>
  <si>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</si>
  <si>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</si>
  <si>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</si>
  <si>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</si>
  <si>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</si>
  <si>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</si>
  <si>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</si>
  <si>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</si>
  <si>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</si>
  <si>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</si>
  <si>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</si>
  <si>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</si>
  <si>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</si>
  <si>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</si>
  <si>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</si>
  <si>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</si>
  <si>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</si>
  <si>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</si>
  <si>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</si>
  <si>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</si>
  <si>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</si>
  <si>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</si>
  <si>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</si>
  <si>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</si>
  <si>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</si>
  <si>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</si>
  <si>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</si>
  <si>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</si>
  <si>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</si>
  <si>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</si>
  <si>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</si>
  <si>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</si>
  <si>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</si>
  <si>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</si>
  <si>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</si>
  <si>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</si>
  <si>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</si>
  <si>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</si>
  <si>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</si>
  <si>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</si>
  <si>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</si>
  <si>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</si>
  <si>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</si>
  <si>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</si>
  <si>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</si>
  <si>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</si>
  <si>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</si>
  <si>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</si>
  <si>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</si>
  <si>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</si>
  <si>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</si>
  <si>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</si>
  <si>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</si>
  <si>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</si>
  <si>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</si>
  <si>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</si>
  <si>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</si>
  <si>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</si>
  <si>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</si>
  <si>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</si>
  <si>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</si>
  <si>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</si>
  <si>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</si>
  <si>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</si>
  <si>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</si>
  <si>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</si>
  <si>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</si>
  <si>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</si>
  <si>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</si>
  <si>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</si>
  <si>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</si>
  <si>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</si>
  <si>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</si>
  <si>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</si>
  <si>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</si>
  <si>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</si>
  <si>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</si>
  <si>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</si>
  <si>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</si>
  <si>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</si>
  <si>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</si>
  <si>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</si>
  <si>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</si>
  <si>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</si>
  <si>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</si>
  <si>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</si>
  <si>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</si>
  <si>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</si>
  <si>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</si>
  <si>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</si>
  <si>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</si>
  <si>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</si>
  <si>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</si>
  <si>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</si>
  <si>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</si>
  <si>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</si>
  <si>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</si>
  <si>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</si>
  <si>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</si>
  <si>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</si>
  <si>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</si>
  <si>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</si>
  <si>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</si>
  <si>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</si>
  <si>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</si>
  <si>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</si>
  <si>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</si>
  <si>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</si>
  <si>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</si>
  <si>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</si>
  <si>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</si>
  <si>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</si>
  <si>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</si>
  <si>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</si>
  <si>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</si>
  <si>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</si>
  <si>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</si>
  <si>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</si>
  <si>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</si>
  <si>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</si>
  <si>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</si>
  <si>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</si>
  <si>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</si>
  <si>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</si>
  <si>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</si>
  <si>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</si>
  <si>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</si>
  <si>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</si>
  <si>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</si>
  <si>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</si>
  <si>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</si>
  <si>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</si>
  <si>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</si>
  <si>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</si>
  <si>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</si>
  <si>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</si>
  <si>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</si>
  <si>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</si>
  <si>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</si>
  <si>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</si>
  <si>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</si>
  <si>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</si>
  <si>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</si>
  <si>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</si>
  <si>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</si>
  <si>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</si>
  <si>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</si>
  <si>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</si>
  <si>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</si>
  <si>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</si>
  <si>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</si>
  <si>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</si>
  <si>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</si>
  <si>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</si>
  <si>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</si>
  <si>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</si>
  <si>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</si>
  <si>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</si>
  <si>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</si>
  <si>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</si>
  <si>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</si>
  <si>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</si>
  <si>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</si>
  <si>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</si>
  <si>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</si>
  <si>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</si>
  <si>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</si>
  <si>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</si>
  <si>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</si>
  <si>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</si>
  <si>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</si>
  <si>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</si>
  <si>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</si>
  <si>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</si>
  <si>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</si>
  <si>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</si>
  <si>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</si>
  <si>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</si>
  <si>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</si>
  <si>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</si>
  <si>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</si>
  <si>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</si>
  <si>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</si>
  <si>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</si>
  <si>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</si>
  <si>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</si>
  <si>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</si>
  <si>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</si>
  <si>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</si>
  <si>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</si>
  <si>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</si>
  <si>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</si>
  <si>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</si>
  <si>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</si>
  <si>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</si>
  <si>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</si>
  <si>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</si>
  <si>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</si>
  <si>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</si>
  <si>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</si>
  <si>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</si>
  <si>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</si>
  <si>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</si>
  <si>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</si>
  <si>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</si>
  <si>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</si>
  <si>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</si>
  <si>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</si>
  <si>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</si>
  <si>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</si>
  <si>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</si>
  <si>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</si>
  <si>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</si>
  <si>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</si>
  <si>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</si>
  <si>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</si>
  <si>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</si>
  <si>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</si>
  <si>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</si>
  <si>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</si>
  <si>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</si>
  <si>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</si>
  <si>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</si>
  <si>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</si>
  <si>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</si>
  <si>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</si>
  <si>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</si>
  <si>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</si>
  <si>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</si>
  <si>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</si>
  <si>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</si>
  <si>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</si>
  <si>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</si>
  <si>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</si>
  <si>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</si>
  <si>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</si>
  <si>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</si>
  <si>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</si>
  <si>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</si>
  <si>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</si>
  <si>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</si>
  <si>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</si>
  <si>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</si>
  <si>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</si>
  <si>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</si>
  <si>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</si>
  <si>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</si>
  <si>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</si>
  <si>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</si>
  <si>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</si>
  <si>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</si>
  <si>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</si>
  <si>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</si>
  <si>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</si>
  <si>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</si>
  <si>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</si>
  <si>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</si>
  <si>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</si>
  <si>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</si>
  <si>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</si>
  <si>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</si>
  <si>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</si>
  <si>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</si>
  <si>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</si>
  <si>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</si>
  <si>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</si>
  <si>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</si>
  <si>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</si>
  <si>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</si>
  <si>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</si>
  <si>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</si>
  <si>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</si>
  <si>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</si>
  <si>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</si>
  <si>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</si>
  <si>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</si>
  <si>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</si>
  <si>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</si>
  <si>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</si>
  <si>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</si>
  <si>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</si>
  <si>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</si>
  <si>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</si>
  <si>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</si>
  <si>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</si>
  <si>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</si>
  <si>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</si>
  <si>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</si>
  <si>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</si>
  <si>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</si>
  <si>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</si>
  <si>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</si>
  <si>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</si>
  <si>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</si>
  <si>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</si>
  <si>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</si>
  <si>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</si>
  <si>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</si>
  <si>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</si>
  <si>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</si>
  <si>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</si>
  <si>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</si>
  <si>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</si>
  <si>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</si>
  <si>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</si>
  <si>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</si>
  <si>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</si>
  <si>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</si>
  <si>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</si>
  <si>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</si>
  <si>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</si>
  <si>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</si>
  <si>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</si>
  <si>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</si>
  <si>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</si>
  <si>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</si>
  <si>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</si>
  <si>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</si>
  <si>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</si>
  <si>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</si>
  <si>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</si>
  <si>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</si>
  <si>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</si>
  <si>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</si>
  <si>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</si>
  <si>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</si>
  <si>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</si>
  <si>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</si>
  <si>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</si>
  <si>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</si>
  <si>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</si>
  <si>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</si>
  <si>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</si>
  <si>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</si>
  <si>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</si>
  <si>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</si>
  <si>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</si>
  <si>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</si>
  <si>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</si>
  <si>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</si>
  <si>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</si>
  <si>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</si>
  <si>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</si>
  <si>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</si>
  <si>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</si>
  <si>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</si>
  <si>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</si>
  <si>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</si>
  <si>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</si>
  <si>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</si>
  <si>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</si>
  <si>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</si>
  <si>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</si>
  <si>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</si>
  <si>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</si>
  <si>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</si>
  <si>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</si>
  <si>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</si>
  <si>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</si>
  <si>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</si>
  <si>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</si>
  <si>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</si>
  <si>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</si>
  <si>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</si>
  <si>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</si>
  <si>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</si>
  <si>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</si>
  <si>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</si>
  <si>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</si>
  <si>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</si>
  <si>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</si>
  <si>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</si>
  <si>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</si>
  <si>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</si>
  <si>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</si>
  <si>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</si>
  <si>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</si>
  <si>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</si>
  <si>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</si>
  <si>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</si>
  <si>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</si>
  <si>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</si>
  <si>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</si>
  <si>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</si>
  <si>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</si>
  <si>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</si>
  <si>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</si>
  <si>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</si>
  <si>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</si>
  <si>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</si>
  <si>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</si>
  <si>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</si>
  <si>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</si>
  <si>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</si>
  <si>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</si>
  <si>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</si>
  <si>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</si>
  <si>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</si>
  <si>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</si>
  <si>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</si>
  <si>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</si>
  <si>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</si>
  <si>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</si>
  <si>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</si>
  <si>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</si>
  <si>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</si>
  <si>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</si>
  <si>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</si>
  <si>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</si>
  <si>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</si>
  <si>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</si>
  <si>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</si>
  <si>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</si>
  <si>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</si>
  <si>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</si>
  <si>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</si>
  <si>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</si>
  <si>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</si>
  <si>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</si>
  <si>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</si>
  <si>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</si>
  <si>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</si>
  <si>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</si>
  <si>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</si>
  <si>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</si>
  <si>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</si>
  <si>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</si>
  <si>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</si>
  <si>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</si>
  <si>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</si>
  <si>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</si>
  <si>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</si>
  <si>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</si>
  <si>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</si>
  <si>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</si>
  <si>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</si>
  <si>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</si>
  <si>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</si>
  <si>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</si>
  <si>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</si>
  <si>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</si>
  <si>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</si>
  <si>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</si>
  <si>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</si>
  <si>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</si>
  <si>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</si>
  <si>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</si>
  <si>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</si>
  <si>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</si>
  <si>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</si>
  <si>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</si>
  <si>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</si>
  <si>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</si>
  <si>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</si>
  <si>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</si>
  <si>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</si>
  <si>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</si>
  <si>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</si>
  <si>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</si>
  <si>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</si>
  <si>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</si>
  <si>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</si>
  <si>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</si>
  <si>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</si>
  <si>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</si>
  <si>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</si>
  <si>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</si>
  <si>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</si>
  <si>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</si>
  <si>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</si>
  <si>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</si>
  <si>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</si>
  <si>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</si>
  <si>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</si>
  <si>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</si>
  <si>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</si>
  <si>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</si>
  <si>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</si>
  <si>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</si>
  <si>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</si>
  <si>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</si>
  <si>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</si>
  <si>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</si>
  <si>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</si>
  <si>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</si>
  <si>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</si>
  <si>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</si>
  <si>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</si>
  <si>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</si>
  <si>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</si>
  <si>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</si>
  <si>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</si>
  <si>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</si>
  <si>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</si>
  <si>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</si>
  <si>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</si>
  <si>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</si>
  <si>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</si>
  <si>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</si>
  <si>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</si>
  <si>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</si>
  <si>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</si>
  <si>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</si>
  <si>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</si>
  <si>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</si>
  <si>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</si>
  <si>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</si>
  <si>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</si>
  <si>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</si>
  <si>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</si>
  <si>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</si>
  <si>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</si>
  <si>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</si>
  <si>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</si>
  <si>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</si>
  <si>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</si>
  <si>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</si>
  <si>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</si>
  <si>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</si>
  <si>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</si>
  <si>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</si>
  <si>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</si>
  <si>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</si>
  <si>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</si>
  <si>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</si>
  <si>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</si>
  <si>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</si>
  <si>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</si>
  <si>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</si>
  <si>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</si>
  <si>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</si>
  <si>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</si>
  <si>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</si>
  <si>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</si>
  <si>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</si>
  <si>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</si>
  <si>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</si>
  <si>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</si>
  <si>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</si>
  <si>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</si>
  <si>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</si>
  <si>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</si>
  <si>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</si>
  <si>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</si>
  <si>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</si>
  <si>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</si>
  <si>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</si>
  <si>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</si>
  <si>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</si>
  <si>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</si>
  <si>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</si>
  <si>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</si>
  <si>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</si>
  <si>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</si>
  <si>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</si>
  <si>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</si>
  <si>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</si>
  <si>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</si>
  <si>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</si>
  <si>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</si>
  <si>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</si>
  <si>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</si>
  <si>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</si>
  <si>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</si>
  <si>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</si>
  <si>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</si>
  <si>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</si>
  <si>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</si>
  <si>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</si>
  <si>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</si>
  <si>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</si>
  <si>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</si>
  <si>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</si>
  <si>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</si>
  <si>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</si>
  <si>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</si>
  <si>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</si>
  <si>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</si>
  <si>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</si>
  <si>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</si>
  <si>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</si>
  <si>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</si>
  <si>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</si>
  <si>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</si>
  <si>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</si>
  <si>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</si>
  <si>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</si>
  <si>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</si>
  <si>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</si>
  <si>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</si>
  <si>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</si>
  <si>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</si>
  <si>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</si>
  <si>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</si>
  <si>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</si>
  <si>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</si>
  <si>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</si>
  <si>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</si>
  <si>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</si>
  <si>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</si>
  <si>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</si>
  <si>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</si>
  <si>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</si>
  <si>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</si>
  <si>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</si>
  <si>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</si>
  <si>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</si>
  <si>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</si>
  <si>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</si>
  <si>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</si>
  <si>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</si>
  <si>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</si>
  <si>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</si>
  <si>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</si>
  <si>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</si>
  <si>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</si>
  <si>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</si>
  <si>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</si>
  <si>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</si>
  <si>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</si>
  <si>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</si>
  <si>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</si>
  <si>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</si>
  <si>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</si>
  <si>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</si>
  <si>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</si>
  <si>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</si>
  <si>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</si>
  <si>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</si>
  <si>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</si>
  <si>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</si>
  <si>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</si>
  <si>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</si>
  <si>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</si>
  <si>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</si>
  <si>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</si>
  <si>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</si>
  <si>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</si>
  <si>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</si>
  <si>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</si>
  <si>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</si>
  <si>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</si>
  <si>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</si>
  <si>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</si>
  <si>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</si>
  <si>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</si>
  <si>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</si>
  <si>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</si>
  <si>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</si>
  <si>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</si>
  <si>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</si>
  <si>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</si>
  <si>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</si>
  <si>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</si>
  <si>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</si>
  <si>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</si>
  <si>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</si>
  <si>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</si>
  <si>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</si>
  <si>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</si>
  <si>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</si>
  <si>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</si>
  <si>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</si>
  <si>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</si>
  <si>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</si>
  <si>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</si>
  <si>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</si>
  <si>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</si>
  <si>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</si>
  <si>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</si>
  <si>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</si>
  <si>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</si>
  <si>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</si>
  <si>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</si>
  <si>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</si>
  <si>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</si>
  <si>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</si>
  <si>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</si>
  <si>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</si>
  <si>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</si>
  <si>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</si>
  <si>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</si>
  <si>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</si>
  <si>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</si>
  <si>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</si>
  <si>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</si>
  <si>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</si>
  <si>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</si>
  <si>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</si>
  <si>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</si>
  <si>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</si>
  <si>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</si>
  <si>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</si>
  <si>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</si>
  <si>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</si>
  <si>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</si>
  <si>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</si>
  <si>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</si>
  <si>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</si>
  <si>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</si>
  <si>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</si>
  <si>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</si>
  <si>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</si>
  <si>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</si>
  <si>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</si>
  <si>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</si>
  <si>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</si>
  <si>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</si>
  <si>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</si>
  <si>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</si>
  <si>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</si>
  <si>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</si>
  <si>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</si>
  <si>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</si>
  <si>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</si>
  <si>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</si>
  <si>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</si>
  <si>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</si>
  <si>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</si>
  <si>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</si>
  <si>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</si>
  <si>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</si>
  <si>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</si>
  <si>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</si>
  <si>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</si>
  <si>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</si>
  <si>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</si>
  <si>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</si>
  <si>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</si>
  <si>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</si>
  <si>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</si>
  <si>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</si>
  <si>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</si>
  <si>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</si>
  <si>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</si>
  <si>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</si>
  <si>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</si>
  <si>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</si>
  <si>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</si>
  <si>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</si>
  <si>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</si>
  <si>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</si>
  <si>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</si>
  <si>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</si>
  <si>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</si>
  <si>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</si>
  <si>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</si>
  <si>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</si>
  <si>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</si>
  <si>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</si>
  <si>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</si>
  <si>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</si>
  <si>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</si>
  <si>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</si>
  <si>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</si>
  <si>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</si>
  <si>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</si>
  <si>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</si>
  <si>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</si>
  <si>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</si>
  <si>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</si>
  <si>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</si>
  <si>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</si>
  <si>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</si>
  <si>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</si>
  <si>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</si>
  <si>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</si>
  <si>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</si>
  <si>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</si>
  <si>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</si>
  <si>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</si>
  <si>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</si>
  <si>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</si>
  <si>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</si>
  <si>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</si>
  <si>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</si>
  <si>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</si>
  <si>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</si>
  <si>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</si>
  <si>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</si>
  <si>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</si>
  <si>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</si>
  <si>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</si>
  <si>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</si>
  <si>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</si>
  <si>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</si>
  <si>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</si>
  <si>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</si>
  <si>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</si>
  <si>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</si>
  <si>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</si>
  <si>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</si>
  <si>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</si>
  <si>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</si>
  <si>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</si>
  <si>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</si>
  <si>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</si>
  <si>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</si>
  <si>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</si>
  <si>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</si>
  <si>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</si>
  <si>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</si>
  <si>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</si>
  <si>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</si>
  <si>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</si>
  <si>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</si>
  <si>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</si>
  <si>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</si>
  <si>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</si>
  <si>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</si>
  <si>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</si>
  <si>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</si>
  <si>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</si>
  <si>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</si>
  <si>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</si>
  <si>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</si>
  <si>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</si>
  <si>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</si>
  <si>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</si>
  <si>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</si>
  <si>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</si>
  <si>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</si>
  <si>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</si>
  <si>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</si>
  <si>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</si>
  <si>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</si>
  <si>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</si>
  <si>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</si>
  <si>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</si>
  <si>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</si>
  <si>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</si>
  <si>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</si>
  <si>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</si>
  <si>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</si>
  <si>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</si>
  <si>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</si>
  <si>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</si>
  <si>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</si>
  <si>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</si>
  <si>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</si>
  <si>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</si>
  <si>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</si>
  <si>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</si>
  <si>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</si>
  <si>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</si>
  <si>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</si>
  <si>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</si>
  <si>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</si>
  <si>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</si>
  <si>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</si>
  <si>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</si>
  <si>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</si>
  <si>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</si>
  <si>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</si>
  <si>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</si>
  <si>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</si>
  <si>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</si>
  <si>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</si>
  <si>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</si>
  <si>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</si>
  <si>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</si>
  <si>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</si>
  <si>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</si>
  <si>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</si>
  <si>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</si>
  <si>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</si>
  <si>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</si>
  <si>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</si>
  <si>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</si>
  <si>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</si>
  <si>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</si>
  <si>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</si>
  <si>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</si>
  <si>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</si>
  <si>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</si>
  <si>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</si>
  <si>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</si>
  <si>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</si>
  <si>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</si>
  <si>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</si>
  <si>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</si>
  <si>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</si>
  <si>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</si>
  <si>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</si>
  <si>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</si>
  <si>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</si>
  <si>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</si>
  <si>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</si>
  <si>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</si>
  <si>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</si>
  <si>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</si>
  <si>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</si>
  <si>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</si>
  <si>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</si>
  <si>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</si>
  <si>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</si>
  <si>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</si>
  <si>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</si>
  <si>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</si>
  <si>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</si>
  <si>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</si>
  <si>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</si>
  <si>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</si>
  <si>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</si>
  <si>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</si>
  <si>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</si>
  <si>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</si>
  <si>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</si>
  <si>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</si>
  <si>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</si>
  <si>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</si>
  <si>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</si>
  <si>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</si>
  <si>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</si>
  <si>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</si>
  <si>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</si>
  <si>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</si>
  <si>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</si>
  <si>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</si>
  <si>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</si>
  <si>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</si>
  <si>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</si>
  <si>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</si>
  <si>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</si>
  <si>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</si>
  <si>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</si>
  <si>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</si>
  <si>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</si>
  <si>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</si>
  <si>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</si>
  <si>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</si>
  <si>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</si>
  <si>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</si>
  <si>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</si>
  <si>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</si>
  <si>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</si>
  <si>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</si>
  <si>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</si>
  <si>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</si>
  <si>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</si>
  <si>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</si>
  <si>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</si>
  <si>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</si>
  <si>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</si>
  <si>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</si>
  <si>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</si>
  <si>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</si>
  <si>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</si>
  <si>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</si>
  <si>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</si>
  <si>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</si>
  <si>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</si>
  <si>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</si>
  <si>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</si>
  <si>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</si>
  <si>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</si>
  <si>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</si>
  <si>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</si>
  <si>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</si>
  <si>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</si>
  <si>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</si>
  <si>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</si>
  <si>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</si>
  <si>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</si>
  <si>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</si>
  <si>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</si>
  <si>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</si>
  <si>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</si>
  <si>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</si>
  <si>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</si>
  <si>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</si>
  <si>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</si>
  <si>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</si>
  <si>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</si>
  <si>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</si>
  <si>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</si>
  <si>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</si>
  <si>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</si>
  <si>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</si>
  <si>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</si>
  <si>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</si>
  <si>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</si>
  <si>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</si>
  <si>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</si>
  <si>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</si>
  <si>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</si>
  <si>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</si>
  <si>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</si>
  <si>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</si>
  <si>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</si>
  <si>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</si>
  <si>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</si>
  <si>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</si>
  <si>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</si>
  <si>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</si>
  <si>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</si>
  <si>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</si>
  <si>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</si>
  <si>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</si>
  <si>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</si>
  <si>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</si>
  <si>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</si>
  <si>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</si>
  <si>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</si>
  <si>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</si>
  <si>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</si>
  <si>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</si>
  <si>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</si>
  <si>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</si>
  <si>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</si>
  <si>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</si>
  <si>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</si>
  <si>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</si>
  <si>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</si>
  <si>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</si>
  <si>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</si>
  <si>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</si>
  <si>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</si>
  <si>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</si>
  <si>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</si>
  <si>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</si>
  <si>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</si>
  <si>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</si>
  <si>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</si>
  <si>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</si>
  <si>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</si>
  <si>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</si>
  <si>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</si>
  <si>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</si>
  <si>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</si>
  <si>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</si>
  <si>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</si>
  <si>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</si>
  <si>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</si>
  <si>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</si>
  <si>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</si>
  <si>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</si>
  <si>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</si>
  <si>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</si>
  <si>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</si>
  <si>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</si>
  <si>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</si>
  <si>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</si>
  <si>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</si>
  <si>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</si>
  <si>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</si>
  <si>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</si>
  <si>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</si>
  <si>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</si>
  <si>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</si>
  <si>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</si>
  <si>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</si>
  <si>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</si>
  <si>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</si>
  <si>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</si>
  <si>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</si>
  <si>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</si>
  <si>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</si>
  <si>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</si>
  <si>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</si>
  <si>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</si>
  <si>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</si>
  <si>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</si>
  <si>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</si>
  <si>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</si>
  <si>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</si>
  <si>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</si>
  <si>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</si>
  <si>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</si>
  <si>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</si>
  <si>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</si>
  <si>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</si>
  <si>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</si>
  <si>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</si>
  <si>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</si>
  <si>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</si>
  <si>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</si>
  <si>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</si>
  <si>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</si>
  <si>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</si>
  <si>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</si>
  <si>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</si>
  <si>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</si>
  <si>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</si>
  <si>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</si>
  <si>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</si>
  <si>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</si>
  <si>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</si>
  <si>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</si>
  <si>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</si>
  <si>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</si>
  <si>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</si>
  <si>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</si>
  <si>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</si>
  <si>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</si>
  <si>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</si>
  <si>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</si>
  <si>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</si>
  <si>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</si>
  <si>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</si>
  <si>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</si>
  <si>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</si>
  <si>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</si>
  <si>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</si>
  <si>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</si>
  <si>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</si>
  <si>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</si>
  <si>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</si>
  <si>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</si>
  <si>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</si>
  <si>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</si>
  <si>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</si>
  <si>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</si>
  <si>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</si>
  <si>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</si>
  <si>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</si>
  <si>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</si>
  <si>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</si>
  <si>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</si>
  <si>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</si>
  <si>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</si>
  <si>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</si>
  <si>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</si>
  <si>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</si>
  <si>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</si>
  <si>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</si>
  <si>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</si>
  <si>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</si>
  <si>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</si>
  <si>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</si>
  <si>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</si>
  <si>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</si>
  <si>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</si>
  <si>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</si>
  <si>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</si>
  <si>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</si>
  <si>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</si>
  <si>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</si>
  <si>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</si>
  <si>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</si>
  <si>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</si>
  <si>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</si>
  <si>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</si>
  <si>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</si>
  <si>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</si>
  <si>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</si>
  <si>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</si>
  <si>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</si>
  <si>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</si>
  <si>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</si>
  <si>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</si>
  <si>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</si>
  <si>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</si>
  <si>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</si>
  <si>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</si>
  <si>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</si>
  <si>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</si>
  <si>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</si>
  <si>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</si>
  <si>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</si>
  <si>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</si>
  <si>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</si>
  <si>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</si>
  <si>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</si>
  <si>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</si>
  <si>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</si>
  <si>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</si>
  <si>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</si>
  <si>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</si>
  <si>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</si>
  <si>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</si>
  <si>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</si>
  <si>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</si>
  <si>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</si>
  <si>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</si>
  <si>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</si>
  <si>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</si>
  <si>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</si>
  <si>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</si>
  <si>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</si>
  <si>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</si>
  <si>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</si>
  <si>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</si>
  <si>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</si>
  <si>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</si>
  <si>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</si>
  <si>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</si>
  <si>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</si>
  <si>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</si>
  <si>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</si>
  <si>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</si>
  <si>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</si>
  <si>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</si>
  <si>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</si>
  <si>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</si>
  <si>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</si>
  <si>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</si>
  <si>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</si>
  <si>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</si>
  <si>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</si>
  <si>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</si>
  <si>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</si>
  <si>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</si>
  <si>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</si>
  <si>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</si>
  <si>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</si>
  <si>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</si>
  <si>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</si>
  <si>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</si>
  <si>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</si>
  <si>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</si>
  <si>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</si>
  <si>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</si>
  <si>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</si>
  <si>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</si>
  <si>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</si>
  <si>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</si>
  <si>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</si>
  <si>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</si>
  <si>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</si>
  <si>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</si>
  <si>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</si>
  <si>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</si>
  <si>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</si>
  <si>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</si>
  <si>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</si>
  <si>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</si>
  <si>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</si>
  <si>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</si>
  <si>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</si>
  <si>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</si>
  <si>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</si>
  <si>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</si>
  <si>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</si>
  <si>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</si>
  <si>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</si>
  <si>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</si>
  <si>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</si>
  <si>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</si>
  <si>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</si>
  <si>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</si>
  <si>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</si>
  <si>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</si>
  <si>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</si>
  <si>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</si>
  <si>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</si>
  <si>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</si>
  <si>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</si>
  <si>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</si>
  <si>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</si>
  <si>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</si>
  <si>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</si>
  <si>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</si>
  <si>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</si>
  <si>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</si>
  <si>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</si>
  <si>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</si>
  <si>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</si>
  <si>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</si>
  <si>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</si>
  <si>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</si>
  <si>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</si>
  <si>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</si>
  <si>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</si>
  <si>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</si>
  <si>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</si>
  <si>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</si>
  <si>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</si>
  <si>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</si>
  <si>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</si>
  <si>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</si>
  <si>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</si>
  <si>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</si>
  <si>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</si>
  <si>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</si>
  <si>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</si>
  <si>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</si>
  <si>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</si>
  <si>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</si>
  <si>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</si>
  <si>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</si>
  <si>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</si>
  <si>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</si>
  <si>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</si>
  <si>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</si>
  <si>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</si>
  <si>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</si>
  <si>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</si>
  <si>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</si>
  <si>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</si>
  <si>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</si>
  <si>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</si>
  <si>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</si>
  <si>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</si>
  <si>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</si>
  <si>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</si>
  <si>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</si>
  <si>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</si>
  <si>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</si>
  <si>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</si>
  <si>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</si>
  <si>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</si>
  <si>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</si>
  <si>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</si>
  <si>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</si>
  <si>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</si>
  <si>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</si>
  <si>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</si>
  <si>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</si>
  <si>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</si>
  <si>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</si>
  <si>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</si>
  <si>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</si>
  <si>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</si>
  <si>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</si>
  <si>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</si>
  <si>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</si>
  <si>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</si>
  <si>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</si>
  <si>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</si>
  <si>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</si>
  <si>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</si>
  <si>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</si>
  <si>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</si>
  <si>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</si>
  <si>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</si>
  <si>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</si>
  <si>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</si>
  <si>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</si>
  <si>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</si>
  <si>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</si>
  <si>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</si>
  <si>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</si>
  <si>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</si>
  <si>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</si>
  <si>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</si>
  <si>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</si>
  <si>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</si>
  <si>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</si>
  <si>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</si>
  <si>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</si>
  <si>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</si>
  <si>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</si>
  <si>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</si>
  <si>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</si>
  <si>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</si>
  <si>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</si>
  <si>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</si>
  <si>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</si>
  <si>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</si>
  <si>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</si>
  <si>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</si>
  <si>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</si>
  <si>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</si>
  <si>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</si>
  <si>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</si>
  <si>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</si>
  <si>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</si>
  <si>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</si>
  <si>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</si>
  <si>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</si>
  <si>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</si>
  <si>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</si>
  <si>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</si>
  <si>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</si>
  <si>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</si>
  <si>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</si>
  <si>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</si>
  <si>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</si>
  <si>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</si>
  <si>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</si>
  <si>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</si>
  <si>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</si>
  <si>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</si>
  <si>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</si>
  <si>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</si>
  <si>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</si>
  <si>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</si>
  <si>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</si>
  <si>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</si>
  <si>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</si>
  <si>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</si>
  <si>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</si>
  <si>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</si>
  <si>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</si>
  <si>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</si>
  <si>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</si>
  <si>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</si>
  <si>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</si>
  <si>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</si>
  <si>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</si>
  <si>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</si>
  <si>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</si>
  <si>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</si>
  <si>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</si>
  <si>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</si>
  <si>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</si>
  <si>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</si>
  <si>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</si>
  <si>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</si>
  <si>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</si>
  <si>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</si>
  <si>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</si>
  <si>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</si>
  <si>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</si>
  <si>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</si>
  <si>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</si>
  <si>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</si>
  <si>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</si>
  <si>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</si>
  <si>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</si>
  <si>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</si>
  <si>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</si>
  <si>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</si>
  <si>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</si>
  <si>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</si>
  <si>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</si>
  <si>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</si>
  <si>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</si>
  <si>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</si>
  <si>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</si>
  <si>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</si>
  <si>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</si>
  <si>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</si>
  <si>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</si>
  <si>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</si>
  <si>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</si>
  <si>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</si>
  <si>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</si>
  <si>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</si>
  <si>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</si>
  <si>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</si>
  <si>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</si>
  <si>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</si>
  <si>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</si>
  <si>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</si>
  <si>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</si>
  <si>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</si>
  <si>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</si>
  <si>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</si>
  <si>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</si>
  <si>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</si>
  <si>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</si>
  <si>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</si>
  <si>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</si>
  <si>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</si>
  <si>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</si>
  <si>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</si>
  <si>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</si>
  <si>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</si>
  <si>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</si>
  <si>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</si>
  <si>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</si>
  <si>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</si>
  <si>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</si>
  <si>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</si>
  <si>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</si>
  <si>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</si>
  <si>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</si>
  <si>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</si>
  <si>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</si>
  <si>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</si>
  <si>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</si>
  <si>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</si>
  <si>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</si>
  <si>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</si>
  <si>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</si>
  <si>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</si>
  <si>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</si>
  <si>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</si>
  <si>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</si>
  <si>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</si>
  <si>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</si>
  <si>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</si>
  <si>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</si>
  <si>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</si>
  <si>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</si>
  <si>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</si>
  <si>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</si>
  <si>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</si>
  <si>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</si>
  <si>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</si>
  <si>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</si>
  <si>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</si>
  <si>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</si>
  <si>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</si>
  <si>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</si>
  <si>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</si>
  <si>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</si>
  <si>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</si>
  <si>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</si>
  <si>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</si>
  <si>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</si>
  <si>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</si>
  <si>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</si>
  <si>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</si>
  <si>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</si>
  <si>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</si>
  <si>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</si>
  <si>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</si>
  <si>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</si>
  <si>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</si>
  <si>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</si>
  <si>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</si>
  <si>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</si>
  <si>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</si>
  <si>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</si>
  <si>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</si>
  <si>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</si>
  <si>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</si>
  <si>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</si>
  <si>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</si>
  <si>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</si>
  <si>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</si>
  <si>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</si>
  <si>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</si>
  <si>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</si>
  <si>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</si>
  <si>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</si>
  <si>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</si>
  <si>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</si>
  <si>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</si>
  <si>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</si>
  <si>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</si>
  <si>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</si>
  <si>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</si>
  <si>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</si>
  <si>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</si>
  <si>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</si>
  <si>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</si>
  <si>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</si>
  <si>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</si>
  <si>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</si>
  <si>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</si>
  <si>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</si>
  <si>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</si>
  <si>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</si>
  <si>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</si>
  <si>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</si>
  <si>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</si>
  <si>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</si>
  <si>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</si>
  <si>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</si>
  <si>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</si>
  <si>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</si>
  <si>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</si>
  <si>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</si>
  <si>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</si>
  <si>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</si>
  <si>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</si>
  <si>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</si>
  <si>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</si>
  <si>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</si>
  <si>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</si>
  <si>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</si>
  <si>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</si>
  <si>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</si>
  <si>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</si>
  <si>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</si>
  <si>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</si>
  <si>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</si>
  <si>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</si>
  <si>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</si>
  <si>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</si>
  <si>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</si>
  <si>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</si>
  <si>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</si>
  <si>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</si>
  <si>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</si>
  <si>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</si>
  <si>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</si>
  <si>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</si>
  <si>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</si>
  <si>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</si>
  <si>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</si>
  <si>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</si>
  <si>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</si>
  <si>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</si>
  <si>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</si>
  <si>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</si>
  <si>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</si>
  <si>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</si>
  <si>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</si>
  <si>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</si>
  <si>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</si>
  <si>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</si>
  <si>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</si>
  <si>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</si>
  <si>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</si>
  <si>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</si>
  <si>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</si>
  <si>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</si>
  <si>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</si>
  <si>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</si>
  <si>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</si>
  <si>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</si>
  <si>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</si>
  <si>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</si>
  <si>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</si>
  <si>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</si>
  <si>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</si>
  <si>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</si>
  <si>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</si>
  <si>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</si>
  <si>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</si>
  <si>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</si>
  <si>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</si>
  <si>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</si>
  <si>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</si>
  <si>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</si>
  <si>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</si>
  <si>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</si>
  <si>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</si>
  <si>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</si>
  <si>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</si>
  <si>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</si>
  <si>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</si>
  <si>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</si>
  <si>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</si>
  <si>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</si>
  <si>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</si>
  <si>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</si>
  <si>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</si>
  <si>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</si>
  <si>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</si>
  <si>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</si>
  <si>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</si>
  <si>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</si>
  <si>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</si>
  <si>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</si>
  <si>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</si>
  <si>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</si>
  <si>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</si>
  <si>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</si>
  <si>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</si>
  <si>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</si>
  <si>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</si>
  <si>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</si>
  <si>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</si>
  <si>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</si>
  <si>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</si>
  <si>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</si>
  <si>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</si>
  <si>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</si>
  <si>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</si>
  <si>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</si>
  <si>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</si>
  <si>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</si>
  <si>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</si>
  <si>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</si>
  <si>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</si>
  <si>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</si>
  <si>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</si>
  <si>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</si>
  <si>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</si>
  <si>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</si>
  <si>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</si>
  <si>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</si>
  <si>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</si>
  <si>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</si>
  <si>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</si>
  <si>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</si>
  <si>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</si>
  <si>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</si>
  <si>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</si>
  <si>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</si>
  <si>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</si>
  <si>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</si>
  <si>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</si>
  <si>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</si>
  <si>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</si>
  <si>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</si>
  <si>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</si>
  <si>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</si>
  <si>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</si>
  <si>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</si>
  <si>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</si>
  <si>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</si>
  <si>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</si>
  <si>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</si>
  <si>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</si>
  <si>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</si>
  <si>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</si>
  <si>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</si>
  <si>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</si>
  <si>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</si>
  <si>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</si>
  <si>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</si>
  <si>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</si>
  <si>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</si>
  <si>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</si>
  <si>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</si>
  <si>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</si>
  <si>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</si>
  <si>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</si>
  <si>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</si>
  <si>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</si>
  <si>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</si>
  <si>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</si>
  <si>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</si>
  <si>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</si>
  <si>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</si>
  <si>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</si>
  <si>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</si>
  <si>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</si>
  <si>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</si>
  <si>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</si>
  <si>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</si>
  <si>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</si>
  <si>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</si>
  <si>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</si>
  <si>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</si>
  <si>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</si>
  <si>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</si>
  <si>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</si>
  <si>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</si>
  <si>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</si>
  <si>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</si>
  <si>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</si>
  <si>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</si>
  <si>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</si>
  <si>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</si>
  <si>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</si>
  <si>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</si>
  <si>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</si>
  <si>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</si>
  <si>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</si>
  <si>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</si>
  <si>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</si>
  <si>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</si>
  <si>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</si>
  <si>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</si>
  <si>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</si>
  <si>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</si>
  <si>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</si>
  <si>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</si>
  <si>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</si>
  <si>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</si>
  <si>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</si>
  <si>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</si>
  <si>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</si>
  <si>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</si>
  <si>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</si>
  <si>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</si>
  <si>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</si>
  <si>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</si>
  <si>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</si>
  <si>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</si>
  <si>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</si>
  <si>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</si>
  <si>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</si>
  <si>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</si>
  <si>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</si>
  <si>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</si>
  <si>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</si>
  <si>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</si>
  <si>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</si>
  <si>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</si>
  <si>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</si>
  <si>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</si>
  <si>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</si>
  <si>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</si>
  <si>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</si>
  <si>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</si>
  <si>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</si>
  <si>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</si>
  <si>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</si>
  <si>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</si>
  <si>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</si>
  <si>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</si>
  <si>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</si>
  <si>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</si>
  <si>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</si>
  <si>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</si>
  <si>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</si>
  <si>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</si>
  <si>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</si>
  <si>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</si>
  <si>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</si>
  <si>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</si>
  <si>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</si>
  <si>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</si>
  <si>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</si>
  <si>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</si>
  <si>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</si>
  <si>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</si>
  <si>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</si>
  <si>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</si>
  <si>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</si>
  <si>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</si>
  <si>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</si>
  <si>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</si>
  <si>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</si>
  <si>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</si>
  <si>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</si>
  <si>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</si>
  <si>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</si>
  <si>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</si>
  <si>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</si>
  <si>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</si>
  <si>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</si>
  <si>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</si>
  <si>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</si>
  <si>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</si>
  <si>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</si>
  <si>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</si>
  <si>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</si>
  <si>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</si>
  <si>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</si>
  <si>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</si>
  <si>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</si>
  <si>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</si>
  <si>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</si>
  <si>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</si>
  <si>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</si>
  <si>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</si>
  <si>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</si>
  <si>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</si>
  <si>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</si>
  <si>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</si>
  <si>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</si>
  <si>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</si>
  <si>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</si>
  <si>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</si>
  <si>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</si>
  <si>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</si>
  <si>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</si>
  <si>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</si>
  <si>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</si>
  <si>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</si>
  <si>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</si>
  <si>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</si>
  <si>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</si>
  <si>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</si>
  <si>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</si>
  <si>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</si>
  <si>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</si>
  <si>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</si>
  <si>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</si>
  <si>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</si>
  <si>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</si>
  <si>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</si>
  <si>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</si>
  <si>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</si>
  <si>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</si>
  <si>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</si>
  <si>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</si>
  <si>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</si>
  <si>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</si>
  <si>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</si>
  <si>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</si>
  <si>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</si>
  <si>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</si>
  <si>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</si>
  <si>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</si>
  <si>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</si>
  <si>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</si>
  <si>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</si>
  <si>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</si>
  <si>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</si>
  <si>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</si>
  <si>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</si>
  <si>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</si>
  <si>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</si>
  <si>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</si>
  <si>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</si>
  <si>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</si>
  <si>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</si>
  <si>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</si>
  <si>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</si>
  <si>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</si>
  <si>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</si>
  <si>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</si>
  <si>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</si>
  <si>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</si>
  <si>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</si>
  <si>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</si>
  <si>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</si>
  <si>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</si>
  <si>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</si>
  <si>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</si>
  <si>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</si>
  <si>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</si>
  <si>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</si>
  <si>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</si>
  <si>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</si>
  <si>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</si>
  <si>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</si>
  <si>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</si>
  <si>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</si>
  <si>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</si>
  <si>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</si>
  <si>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</si>
  <si>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</si>
  <si>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</si>
  <si>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</si>
  <si>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</si>
  <si>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</si>
  <si>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</si>
  <si>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</si>
  <si>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</si>
  <si>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</si>
  <si>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</si>
  <si>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</si>
  <si>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</si>
  <si>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</si>
  <si>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</si>
  <si>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</si>
  <si>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</si>
  <si>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</si>
  <si>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</si>
  <si>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</si>
  <si>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</si>
  <si>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</si>
  <si>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</si>
  <si>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</si>
  <si>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</si>
  <si>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</si>
  <si>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</si>
  <si>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</si>
  <si>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</si>
  <si>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</si>
  <si>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</si>
  <si>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</si>
  <si>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</si>
  <si>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</si>
  <si>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</si>
  <si>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</si>
  <si>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</si>
  <si>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</si>
  <si>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</si>
  <si>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</si>
  <si>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</si>
  <si>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</si>
  <si>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</si>
  <si>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</si>
  <si>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</si>
  <si>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</si>
  <si>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</si>
  <si>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</si>
  <si>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</si>
  <si>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</si>
  <si>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</si>
  <si>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</si>
  <si>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</si>
  <si>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</si>
  <si>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</si>
  <si>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</si>
  <si>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</si>
  <si>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</si>
  <si>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</si>
  <si>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</si>
  <si>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</si>
  <si>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</si>
  <si>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</si>
  <si>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</si>
  <si>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</si>
  <si>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</si>
  <si>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</si>
  <si>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</si>
  <si>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</si>
  <si>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</si>
  <si>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</si>
  <si>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</si>
  <si>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</si>
  <si>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</si>
  <si>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</si>
  <si>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</si>
  <si>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</si>
  <si>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</si>
  <si>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</si>
  <si>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</si>
  <si>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</si>
  <si>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</si>
  <si>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</si>
  <si>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</si>
  <si>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</si>
  <si>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</si>
  <si>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</si>
  <si>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</si>
  <si>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</si>
  <si>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</si>
  <si>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</si>
  <si>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</si>
  <si>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</si>
  <si>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</si>
  <si>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</si>
  <si>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</si>
  <si>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</si>
  <si>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</si>
  <si>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</si>
  <si>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</si>
  <si>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</si>
  <si>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</si>
  <si>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</si>
  <si>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</si>
  <si>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</si>
  <si>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</si>
  <si>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</si>
  <si>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</si>
  <si>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</si>
  <si>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</si>
  <si>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</si>
  <si>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</si>
  <si>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</si>
  <si>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</si>
  <si>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</si>
  <si>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</si>
  <si>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</si>
  <si>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</si>
  <si>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</si>
  <si>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</si>
  <si>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</si>
  <si>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</si>
  <si>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</si>
  <si>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</si>
  <si>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II/1.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</si>
  <si>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</si>
  <si>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</si>
  <si>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</si>
  <si>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</si>
  <si>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</si>
  <si>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</si>
  <si>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</si>
  <si>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</si>
  <si>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</si>
  <si>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</si>
  <si>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</si>
  <si>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</si>
  <si>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</si>
  <si>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</si>
  <si>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</si>
  <si>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</si>
  <si>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</si>
  <si>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elutasította a kérelmet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</si>
  <si>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</si>
  <si>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</si>
  <si>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</si>
  <si>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</si>
  <si>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</si>
  <si>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</si>
  <si>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</si>
  <si>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</si>
  <si>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</si>
  <si>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</si>
  <si>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</si>
  <si>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</si>
  <si>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</si>
  <si>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</si>
  <si>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</si>
  <si>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</si>
  <si>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</si>
  <si>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</si>
  <si>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elutasította a keresetet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</si>
  <si>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</si>
  <si>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</si>
  <si>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</si>
  <si>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</si>
  <si>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</si>
  <si>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</si>
  <si>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</si>
  <si>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</si>
  <si>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</si>
  <si>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</si>
  <si>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</si>
  <si>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</si>
  <si>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</si>
  <si>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</si>
  <si>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</si>
  <si>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</si>
  <si>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</si>
  <si>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</si>
  <si>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</si>
  <si>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</si>
  <si>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</si>
  <si>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</si>
  <si>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</si>
  <si>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</si>
  <si>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</si>
  <si>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</si>
  <si>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</si>
  <si>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</si>
  <si>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</si>
  <si>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</si>
  <si>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</si>
  <si>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</si>
  <si>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</si>
  <si>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</si>
  <si>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</si>
  <si>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</si>
  <si>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</si>
  <si>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</si>
  <si>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</si>
  <si>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</si>
  <si>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</si>
  <si>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</si>
  <si>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</si>
  <si>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</si>
  <si>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</si>
  <si>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</si>
  <si>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</si>
  <si>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</si>
  <si>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</si>
  <si>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</si>
  <si>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</si>
  <si>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</si>
  <si>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</si>
  <si>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</si>
  <si>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</si>
  <si>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</si>
  <si>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</si>
  <si>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</si>
  <si>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</si>
  <si>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</si>
  <si>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</si>
  <si>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</si>
  <si>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</si>
  <si>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</si>
  <si>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</si>
  <si>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</si>
  <si>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</si>
  <si>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</si>
  <si>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</si>
  <si>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</si>
  <si>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</si>
  <si>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</si>
  <si>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</si>
  <si>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</si>
  <si>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</si>
  <si>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</si>
  <si>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</si>
  <si>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</si>
  <si>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</si>
  <si>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</si>
  <si>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</si>
  <si>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</si>
  <si>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</si>
  <si>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</si>
  <si>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</si>
  <si>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</si>
  <si>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</si>
  <si>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</si>
  <si>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</si>
  <si>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</si>
  <si>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</si>
  <si>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</si>
  <si>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</si>
  <si>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</si>
  <si>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</si>
  <si>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</si>
  <si>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</si>
  <si>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</si>
  <si>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</si>
  <si>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</si>
  <si>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</si>
  <si>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</si>
  <si>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</si>
  <si>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</si>
  <si>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</si>
  <si>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</si>
  <si>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</si>
  <si>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</si>
  <si>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</si>
  <si>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</si>
  <si>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</si>
  <si>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</si>
  <si>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</si>
  <si>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</si>
  <si>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</si>
  <si>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</si>
  <si>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</si>
  <si>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</si>
  <si>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</si>
  <si>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</si>
  <si>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</si>
  <si>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</si>
  <si>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</si>
  <si>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</si>
  <si>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</si>
  <si>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</si>
  <si>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</si>
  <si>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</si>
  <si>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</si>
  <si>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</si>
  <si>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</si>
  <si>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</si>
  <si>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</si>
  <si>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</si>
  <si>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</si>
  <si>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</si>
  <si>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</si>
  <si>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</si>
  <si>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</si>
  <si>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</si>
  <si>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</si>
  <si>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</si>
  <si>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</si>
  <si>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</si>
  <si>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</si>
  <si>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</si>
  <si>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</si>
  <si>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</si>
  <si>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</si>
  <si>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</si>
  <si>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</si>
  <si>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</si>
  <si>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</si>
  <si>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</si>
  <si>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</si>
  <si>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</si>
  <si>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</si>
  <si>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</si>
  <si>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</si>
  <si>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</si>
  <si>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</si>
  <si>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</si>
  <si>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</si>
  <si>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</si>
  <si>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</si>
  <si>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</si>
  <si>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</si>
  <si>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</si>
  <si>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</si>
  <si>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</si>
  <si>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</si>
  <si>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</si>
  <si>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</si>
  <si>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</si>
  <si>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</si>
  <si>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</si>
  <si>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</si>
  <si>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</si>
  <si>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</si>
  <si>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</si>
  <si>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</si>
  <si>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</si>
  <si>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</si>
  <si>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</si>
  <si>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</si>
  <si>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</si>
  <si>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</si>
  <si>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</si>
  <si>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</si>
  <si>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</si>
  <si>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</si>
  <si>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</si>
  <si>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</si>
  <si>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</si>
  <si>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</si>
  <si>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</si>
  <si>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</si>
  <si>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</si>
  <si>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</si>
  <si>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</si>
  <si>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</si>
  <si>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</si>
  <si>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</si>
  <si>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</si>
  <si>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</si>
  <si>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</si>
  <si>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</si>
  <si>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</si>
  <si>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</si>
  <si>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</si>
  <si>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</si>
  <si>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</si>
  <si>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</si>
  <si>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</si>
  <si>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</si>
  <si>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</si>
  <si>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</si>
  <si>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</si>
  <si>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</si>
  <si>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</si>
  <si>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</si>
  <si>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</si>
  <si>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</si>
  <si>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</si>
  <si>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</si>
  <si>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</si>
  <si>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</si>
  <si>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</si>
  <si>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</si>
  <si>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</si>
  <si>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</si>
  <si>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</si>
  <si>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</si>
  <si>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</si>
  <si>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</si>
  <si>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</si>
  <si>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</si>
  <si>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</si>
  <si>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</si>
  <si>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</si>
  <si>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</si>
  <si>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</si>
  <si>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</si>
  <si>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</si>
  <si>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</si>
  <si>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</si>
  <si>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</si>
  <si>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</si>
  <si>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</si>
  <si>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</si>
  <si>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</si>
  <si>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</si>
  <si>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</si>
  <si>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</si>
  <si>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</si>
  <si>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</si>
  <si>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</si>
  <si>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</si>
  <si>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</si>
  <si>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</si>
  <si>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</si>
  <si>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</si>
  <si>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</si>
  <si>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</si>
  <si>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</si>
  <si>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</si>
  <si>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</si>
  <si>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</si>
  <si>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</si>
  <si>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</si>
  <si>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</si>
  <si>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</si>
  <si>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</si>
  <si>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</si>
  <si>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</si>
  <si>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</si>
  <si>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</si>
  <si>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</si>
  <si>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</si>
  <si>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</si>
  <si>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</si>
  <si>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</si>
  <si>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</si>
  <si>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</si>
  <si>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</si>
  <si>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</si>
  <si>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</si>
  <si>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</si>
  <si>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</si>
  <si>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</si>
  <si>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</si>
  <si>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</si>
  <si>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</si>
  <si>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</si>
  <si>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</si>
  <si>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</si>
  <si>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</si>
  <si>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</si>
  <si>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</si>
  <si>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</si>
  <si>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</si>
  <si>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</si>
  <si>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</si>
  <si>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</si>
  <si>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</si>
  <si>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</si>
  <si>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</si>
  <si>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</si>
  <si>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</si>
  <si>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</si>
  <si>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</si>
  <si>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</si>
  <si>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</si>
  <si>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</si>
  <si>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</si>
  <si>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</si>
  <si>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</si>
  <si>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</si>
  <si>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</si>
  <si>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</si>
  <si>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</si>
  <si>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</si>
  <si>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</si>
  <si>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</si>
  <si>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</si>
  <si>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</si>
  <si>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</si>
  <si>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</si>
  <si>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</si>
  <si>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</si>
  <si>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</si>
  <si>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</si>
  <si>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</si>
  <si>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</si>
  <si>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</si>
  <si>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</si>
  <si>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</si>
  <si>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</si>
  <si>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</si>
  <si>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</si>
  <si>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</si>
  <si>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</si>
  <si>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</si>
  <si>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</si>
  <si>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</si>
  <si>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</si>
  <si>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</si>
  <si>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</si>
  <si>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</si>
  <si>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</si>
  <si>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</si>
  <si>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</si>
  <si>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</si>
  <si>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</si>
  <si>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</si>
  <si>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</si>
  <si>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</si>
  <si>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</si>
  <si>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</si>
  <si>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</si>
  <si>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</si>
  <si>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</si>
  <si>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</si>
  <si>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</si>
  <si>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</si>
  <si>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</si>
  <si>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</si>
  <si>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</si>
  <si>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</si>
  <si>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</si>
  <si>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</si>
  <si>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</si>
  <si>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</si>
  <si>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</si>
  <si>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</si>
  <si>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</si>
  <si>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</si>
  <si>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</si>
  <si>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</si>
  <si>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</si>
  <si>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</si>
  <si>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</si>
  <si>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</si>
  <si>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</si>
  <si>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</si>
  <si>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</si>
  <si>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</si>
  <si>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</si>
  <si>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</si>
  <si>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</si>
  <si>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</si>
  <si>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</si>
  <si>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</si>
  <si>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</si>
  <si>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</si>
  <si>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</si>
  <si>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</si>
  <si>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</si>
  <si>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</si>
  <si>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</si>
  <si>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</si>
  <si>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</si>
  <si>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</si>
  <si>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</si>
  <si>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</si>
  <si>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</si>
  <si>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</si>
  <si>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</si>
  <si>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</si>
  <si>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</si>
  <si>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</si>
  <si>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</si>
  <si>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</si>
  <si>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</si>
  <si>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</si>
  <si>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</si>
  <si>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</si>
  <si>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</si>
  <si>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</si>
  <si>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</si>
  <si>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</si>
  <si>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</si>
  <si>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</si>
  <si>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</si>
  <si>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</si>
  <si>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</si>
  <si>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</si>
  <si>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</si>
  <si>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</si>
  <si>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</si>
  <si>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</si>
  <si>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</si>
  <si>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</si>
  <si>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</si>
  <si>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</si>
  <si>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</si>
  <si>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</si>
  <si>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</si>
  <si>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</si>
  <si>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</si>
  <si>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</si>
  <si>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</si>
  <si>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</si>
  <si>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</si>
  <si>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</si>
  <si>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</si>
  <si>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</si>
  <si>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</si>
  <si>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</si>
  <si>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</si>
  <si>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</si>
  <si>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</si>
  <si>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</si>
  <si>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</si>
  <si>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</si>
  <si>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</si>
  <si>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</si>
  <si>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</si>
  <si>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</si>
  <si>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</si>
  <si>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</si>
  <si>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</si>
  <si>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</si>
  <si>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</si>
  <si>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</si>
  <si>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</si>
  <si>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</si>
  <si>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</si>
  <si>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</si>
  <si>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</si>
  <si>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</si>
  <si>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</si>
  <si>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</si>
  <si>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</si>
  <si>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</si>
  <si>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</si>
  <si>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</si>
  <si>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</si>
  <si>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</si>
  <si>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</si>
  <si>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</si>
  <si>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</si>
  <si>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</si>
  <si>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</si>
  <si>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</si>
  <si>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</si>
  <si>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</si>
  <si>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</si>
  <si>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</si>
  <si>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</si>
  <si>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</si>
  <si>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</si>
  <si>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</si>
  <si>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</si>
  <si>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</si>
  <si>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</si>
  <si>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</si>
  <si>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</si>
  <si>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</si>
  <si>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</si>
  <si>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</si>
  <si>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</si>
  <si>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</si>
  <si>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</si>
  <si>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</si>
  <si>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</si>
  <si>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</si>
  <si>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</si>
  <si>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</si>
  <si>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</si>
  <si>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</si>
  <si>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</si>
  <si>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</si>
  <si>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</si>
  <si>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</si>
  <si>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</si>
  <si>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</si>
  <si>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</si>
  <si>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</si>
  <si>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</si>
  <si>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</si>
  <si>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</si>
  <si>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</si>
  <si>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</si>
  <si>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</si>
  <si>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</si>
  <si>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</si>
  <si>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</si>
  <si>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</si>
  <si>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</si>
  <si>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</si>
  <si>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</si>
  <si>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</si>
  <si>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</si>
  <si>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</si>
  <si>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</si>
  <si>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</si>
  <si>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</si>
  <si>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</si>
  <si>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</si>
  <si>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</si>
  <si>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</si>
  <si>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</si>
  <si>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</si>
  <si>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</si>
  <si>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</si>
  <si>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</si>
  <si>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</si>
  <si>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</si>
  <si>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</si>
  <si>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</si>
  <si>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</si>
  <si>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</si>
  <si>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</si>
  <si>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</si>
  <si>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</si>
  <si>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</si>
  <si>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</si>
  <si>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</si>
  <si>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</si>
  <si>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</si>
  <si>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</si>
  <si>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</si>
  <si>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</si>
  <si>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</si>
  <si>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</si>
  <si>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</si>
  <si>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</si>
  <si>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</si>
  <si>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</si>
  <si>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</si>
  <si>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</si>
  <si>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</si>
  <si>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</si>
  <si>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</si>
  <si>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</si>
  <si>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</si>
  <si>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</si>
  <si>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</si>
  <si>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</si>
  <si>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</si>
  <si>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</si>
  <si>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</si>
  <si>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</si>
  <si>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</si>
  <si>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</si>
  <si>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</si>
  <si>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</si>
  <si>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</si>
  <si>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</si>
  <si>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</si>
  <si>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</si>
  <si>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</si>
  <si>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</si>
  <si>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</si>
  <si>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</si>
  <si>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</si>
  <si>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</si>
  <si>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</si>
  <si>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</si>
  <si>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</si>
  <si>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</si>
  <si>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</si>
  <si>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</si>
  <si>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</si>
  <si>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</si>
  <si>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</si>
  <si>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</si>
  <si>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</si>
  <si>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</si>
  <si>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</si>
  <si>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</si>
  <si>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</si>
  <si>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</si>
  <si>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</si>
  <si>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</si>
  <si>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</si>
  <si>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</si>
  <si>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</si>
  <si>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</si>
  <si>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</si>
  <si>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</si>
  <si>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</si>
  <si>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</si>
  <si>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</si>
  <si>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</si>
  <si>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</si>
  <si>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</si>
  <si>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</si>
  <si>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</si>
  <si>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</si>
  <si>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</si>
  <si>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</si>
  <si>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</si>
  <si>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</si>
  <si>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</si>
  <si>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</si>
  <si>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</si>
  <si>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</si>
  <si>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</si>
  <si>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</si>
  <si>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</si>
  <si>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</si>
  <si>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</si>
  <si>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</si>
  <si>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</si>
  <si>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</si>
  <si>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</si>
  <si>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</si>
  <si>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</si>
  <si>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</si>
  <si>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</si>
  <si>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</si>
  <si>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</si>
  <si>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</si>
  <si>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</si>
  <si>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</si>
  <si>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</si>
  <si>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</si>
  <si>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</si>
  <si>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</si>
  <si>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</si>
  <si>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</si>
  <si>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</si>
  <si>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</si>
  <si>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</si>
  <si>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</si>
  <si>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</si>
  <si>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</si>
  <si>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</si>
  <si>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</si>
  <si>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</si>
  <si>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</si>
  <si>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</si>
  <si>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</si>
  <si>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</si>
  <si>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</si>
  <si>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</si>
  <si>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</si>
  <si>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</si>
  <si>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</si>
  <si>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</si>
  <si>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</si>
  <si>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</si>
  <si>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</si>
  <si>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</si>
  <si>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</si>
  <si>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</si>
  <si>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</si>
  <si>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</si>
  <si>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</si>
  <si>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</si>
  <si>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</si>
  <si>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</si>
  <si>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</si>
  <si>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</si>
  <si>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</si>
  <si>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</si>
  <si>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</si>
  <si>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</si>
  <si>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</si>
  <si>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</si>
  <si>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</si>
  <si>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</si>
  <si>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</si>
  <si>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</si>
  <si>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</si>
  <si>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</si>
  <si>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</si>
  <si>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</si>
  <si>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</si>
  <si>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</si>
  <si>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</si>
  <si>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</si>
  <si>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</si>
  <si>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</si>
  <si>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</si>
  <si>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</si>
  <si>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</si>
  <si>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</si>
  <si>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</si>
  <si>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</si>
  <si>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</si>
  <si>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</si>
  <si>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</si>
  <si>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</si>
  <si>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</si>
  <si>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</si>
  <si>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</si>
  <si>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</si>
  <si>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</si>
  <si>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</si>
  <si>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</si>
  <si>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</si>
  <si>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</si>
  <si>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</si>
  <si>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</si>
  <si>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</si>
  <si>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</si>
  <si>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</si>
  <si>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</si>
  <si>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</si>
  <si>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</si>
  <si>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</si>
  <si>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</si>
  <si>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</si>
  <si>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</si>
  <si>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</si>
  <si>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</si>
  <si>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</si>
  <si>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</si>
  <si>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</si>
  <si>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</si>
  <si>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</si>
  <si>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</si>
  <si>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</si>
  <si>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</si>
  <si>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</si>
  <si>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</si>
  <si>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</si>
  <si>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</si>
  <si>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</si>
  <si>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</si>
  <si>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</si>
  <si>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</si>
  <si>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</si>
  <si>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</si>
  <si>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</si>
  <si>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</si>
  <si>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</si>
  <si>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</si>
  <si>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</si>
  <si>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</si>
  <si>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</si>
  <si>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</si>
  <si>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</si>
  <si>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</si>
  <si>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</si>
  <si>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</si>
  <si>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</si>
  <si>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</si>
  <si>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</si>
  <si>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</si>
  <si>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</si>
  <si>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</si>
  <si>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</si>
  <si>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</si>
  <si>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</si>
  <si>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</si>
  <si>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</si>
  <si>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</si>
  <si>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</si>
  <si>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</si>
  <si>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</si>
  <si>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</si>
  <si>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</si>
  <si>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</si>
  <si>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</si>
  <si>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</si>
  <si>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</si>
  <si>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</si>
  <si>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</si>
  <si>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</si>
  <si>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</si>
  <si>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</si>
  <si>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</si>
  <si>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</si>
  <si>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</si>
  <si>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</si>
  <si>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</si>
  <si>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</si>
  <si>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</si>
  <si>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</si>
  <si>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</si>
  <si>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</si>
  <si>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</si>
  <si>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</si>
  <si>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</si>
  <si>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</si>
  <si>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</si>
  <si>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</si>
  <si>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</si>
  <si>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</si>
  <si>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</si>
  <si>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</si>
  <si>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</si>
  <si>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</si>
  <si>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</si>
  <si>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</si>
  <si>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</si>
  <si>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</si>
  <si>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</si>
  <si>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</si>
  <si>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</si>
  <si>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</si>
  <si>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</si>
  <si>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</si>
  <si>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</si>
  <si>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</si>
  <si>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</si>
  <si>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</si>
  <si>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</si>
  <si>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</si>
  <si>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</si>
  <si>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</si>
  <si>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</si>
  <si>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</si>
  <si>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</si>
  <si>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</si>
  <si>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</si>
  <si>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</si>
  <si>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</si>
  <si>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</si>
  <si>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</si>
  <si>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</si>
  <si>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</si>
  <si>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</si>
  <si>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</si>
  <si>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</si>
  <si>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</si>
  <si>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</si>
  <si>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</si>
  <si>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</si>
  <si>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</si>
  <si>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</si>
  <si>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</si>
  <si>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</si>
  <si>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</si>
  <si>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</si>
  <si>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</si>
  <si>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</si>
  <si>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</si>
  <si>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</si>
  <si>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</si>
  <si>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</si>
  <si>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</si>
  <si>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</si>
  <si>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</si>
  <si>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</si>
  <si>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</si>
  <si>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</si>
  <si>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</si>
  <si>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</si>
  <si>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</si>
  <si>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</si>
  <si>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</si>
  <si>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</si>
  <si>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</si>
  <si>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</si>
  <si>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</si>
  <si>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</si>
  <si>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</si>
  <si>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</si>
  <si>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</si>
  <si>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</si>
  <si>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</si>
  <si>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</si>
  <si>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</si>
  <si>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</si>
  <si>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</si>
  <si>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</si>
  <si>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</si>
  <si>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</si>
  <si>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</si>
  <si>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</si>
  <si>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</si>
  <si>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</si>
  <si>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</si>
  <si>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</si>
  <si>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</si>
  <si>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</si>
  <si>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</si>
  <si>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</si>
  <si>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</si>
  <si>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</si>
  <si>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</si>
  <si>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</si>
  <si>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</si>
  <si>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</si>
  <si>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</si>
  <si>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</si>
  <si>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</si>
  <si>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</si>
  <si>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</si>
  <si>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</si>
  <si>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</si>
  <si>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</si>
  <si>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</si>
  <si>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</si>
  <si>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</si>
  <si>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</si>
  <si>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</si>
  <si>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</si>
  <si>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</si>
  <si>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</si>
  <si>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</si>
  <si>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</si>
  <si>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</si>
  <si>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</si>
  <si>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</si>
  <si>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</si>
  <si>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</si>
  <si>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</si>
  <si>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</si>
  <si>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</si>
  <si>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</si>
  <si>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</si>
  <si>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</si>
  <si>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</si>
  <si>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</si>
  <si>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</si>
  <si>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</si>
  <si>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</si>
  <si>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</si>
  <si>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</si>
  <si>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</si>
  <si>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</si>
  <si>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</si>
  <si>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</si>
  <si>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</si>
  <si>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</si>
  <si>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</si>
  <si>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</si>
  <si>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</si>
  <si>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</si>
  <si>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</si>
  <si>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</si>
  <si>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</si>
  <si>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</si>
  <si>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</si>
  <si>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</si>
  <si>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</si>
  <si>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</si>
  <si>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</si>
  <si>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</si>
  <si>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</si>
  <si>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</si>
  <si>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</si>
  <si>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</si>
  <si>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</si>
  <si>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</si>
  <si>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</si>
  <si>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</si>
  <si>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</si>
  <si>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</si>
  <si>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</si>
  <si>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</si>
  <si>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</si>
  <si>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</si>
  <si>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</si>
  <si>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</si>
  <si>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</si>
  <si>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</si>
  <si>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</si>
  <si>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</si>
  <si>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</si>
  <si>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</si>
  <si>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</si>
  <si>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</si>
  <si>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</si>
  <si>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</si>
  <si>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</si>
  <si>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</si>
  <si>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</si>
  <si>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</si>
  <si>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</si>
  <si>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</si>
  <si>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</si>
  <si>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</si>
  <si>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</si>
  <si>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</si>
  <si>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</si>
  <si>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</si>
  <si>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</si>
  <si>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</si>
  <si>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</si>
  <si>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</si>
  <si>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</si>
  <si>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</si>
  <si>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</si>
  <si>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</si>
  <si>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</si>
  <si>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</si>
  <si>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</si>
  <si>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</si>
  <si>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</si>
  <si>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</si>
  <si>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</si>
  <si>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</si>
  <si>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</si>
  <si>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</si>
  <si>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</si>
  <si>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</si>
  <si>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</si>
  <si>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</si>
  <si>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</si>
  <si>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</si>
  <si>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</si>
  <si>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</si>
  <si>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</si>
  <si>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</si>
  <si>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</si>
  <si>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</si>
  <si>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</si>
  <si>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</si>
  <si>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</si>
  <si>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</si>
  <si>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</si>
  <si>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</si>
  <si>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</si>
  <si>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</si>
  <si>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</si>
  <si>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</si>
  <si>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</si>
  <si>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</si>
  <si>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</si>
  <si>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</si>
  <si>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</si>
  <si>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</si>
  <si>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</si>
  <si>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</si>
  <si>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</si>
  <si>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</si>
  <si>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</si>
  <si>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</si>
  <si>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</si>
  <si>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</si>
  <si>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</si>
  <si>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</si>
  <si>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</si>
  <si>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</si>
  <si>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</si>
  <si>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</si>
  <si>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</si>
  <si>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</si>
  <si>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</si>
  <si>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</si>
  <si>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</si>
  <si>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</si>
  <si>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</si>
  <si>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</si>
  <si>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</si>
  <si>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</si>
  <si>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</si>
  <si>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Budapest I. kerület</t>
  </si>
  <si>
    <t>Budapest II. kerület</t>
  </si>
  <si>
    <t>Budapest III. kerület</t>
  </si>
  <si>
    <t>Budapest IV. kerület</t>
  </si>
  <si>
    <t>Budapest IX. kerület</t>
  </si>
  <si>
    <t>Budapest V. kerület</t>
  </si>
  <si>
    <t>Budapest VI. kerület</t>
  </si>
  <si>
    <t>Budapest VII. kerület</t>
  </si>
  <si>
    <t>Budapest VIII.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</si>
  <si>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</si>
  <si>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</si>
  <si>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</si>
  <si>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</si>
  <si>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</si>
  <si>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XIX. kerület</t>
  </si>
  <si>
    <t>Budapest XV. kerület</t>
  </si>
  <si>
    <t>Budapest XVI. kerület</t>
  </si>
  <si>
    <t>Budapest XVII. kerület</t>
  </si>
  <si>
    <t>Budapest XVIII. kerület</t>
  </si>
  <si>
    <t>Budapest XX. kerület</t>
  </si>
  <si>
    <t>Budapest XXI. kerület</t>
  </si>
  <si>
    <t>Budapest XXII. kerület</t>
  </si>
  <si>
    <t>Budapest XXIII. kerület</t>
  </si>
  <si>
    <t>Egyházaskesző</t>
  </si>
  <si>
    <t>Mosonudvar</t>
  </si>
  <si>
    <t>Tekenye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</si>
  <si>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</si>
  <si>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</si>
  <si>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</si>
  <si>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</si>
  <si>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</si>
  <si>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</si>
  <si>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</si>
  <si>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</si>
  <si>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</si>
  <si>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</si>
  <si>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</si>
  <si>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</si>
  <si>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</si>
  <si>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</si>
  <si>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</si>
  <si>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</si>
  <si>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</si>
  <si>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</si>
  <si>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</si>
  <si>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</si>
  <si>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</si>
  <si>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</si>
  <si>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</si>
  <si>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</si>
  <si>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</si>
  <si>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</si>
  <si>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</si>
  <si>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</si>
  <si>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</si>
  <si>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</si>
  <si>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</si>
  <si>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</si>
  <si>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</si>
  <si>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</si>
  <si>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</si>
  <si>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</si>
  <si>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</si>
  <si>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</si>
  <si>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</si>
  <si>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</si>
  <si>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</si>
  <si>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</si>
  <si>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</si>
  <si>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</si>
  <si>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</si>
  <si>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</si>
  <si>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</si>
  <si>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</si>
  <si>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</si>
  <si>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</si>
  <si>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</si>
  <si>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</si>
  <si>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</si>
  <si>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</si>
  <si>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</si>
  <si>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</si>
  <si>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</si>
  <si>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</si>
  <si>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</si>
  <si>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</si>
  <si>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</si>
  <si>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</si>
  <si>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</si>
  <si>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</si>
  <si>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</si>
  <si>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</si>
  <si>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</si>
  <si>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</si>
  <si>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</si>
  <si>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</si>
  <si>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</si>
  <si>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</si>
  <si>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</si>
  <si>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</si>
  <si>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</si>
  <si>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</si>
  <si>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</si>
  <si>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</si>
  <si>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</si>
  <si>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</si>
  <si>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</si>
  <si>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</si>
  <si>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</si>
  <si>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</si>
  <si>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</si>
  <si>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</si>
  <si>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</si>
  <si>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</si>
  <si>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</si>
  <si>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</si>
  <si>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</si>
  <si>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</si>
  <si>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</si>
  <si>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</si>
  <si>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</si>
  <si>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</si>
  <si>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</si>
  <si>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</si>
  <si>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</si>
  <si>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</si>
  <si>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</si>
  <si>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</si>
  <si>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</si>
  <si>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</si>
  <si>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</si>
  <si>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</si>
  <si>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</si>
  <si>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</si>
  <si>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</si>
  <si>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</si>
  <si>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</si>
  <si>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</si>
  <si>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</si>
  <si>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</si>
  <si>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</si>
  <si>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</si>
  <si>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</si>
  <si>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</si>
  <si>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</si>
  <si>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</si>
  <si>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</si>
  <si>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</si>
  <si>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</si>
  <si>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</si>
  <si>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</si>
  <si>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</si>
  <si>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</si>
  <si>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</si>
  <si>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</si>
  <si>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</si>
  <si>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</si>
  <si>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</si>
  <si>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</si>
  <si>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</si>
  <si>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</si>
  <si>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</si>
  <si>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</si>
  <si>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</si>
  <si>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</si>
  <si>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</si>
  <si>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</si>
  <si>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</si>
  <si>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</si>
  <si>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</si>
  <si>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</si>
  <si>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</si>
  <si>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</si>
  <si>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</si>
  <si>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</si>
  <si>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</si>
  <si>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</si>
  <si>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</si>
  <si>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</si>
  <si>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</si>
  <si>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</si>
  <si>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</si>
  <si>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</si>
  <si>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</si>
  <si>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</si>
  <si>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</si>
  <si>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</si>
  <si>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</si>
  <si>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</si>
  <si>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</si>
  <si>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</si>
  <si>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</si>
  <si>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</si>
  <si>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</si>
  <si>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</si>
  <si>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</si>
  <si>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</si>
  <si>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</si>
  <si>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</si>
  <si>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</si>
  <si>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</si>
  <si>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</si>
  <si>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</si>
  <si>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</si>
  <si>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</si>
  <si>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</si>
  <si>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</si>
  <si>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</si>
  <si>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</si>
  <si>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</si>
  <si>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</si>
  <si>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</si>
  <si>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</si>
  <si>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</si>
  <si>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</si>
  <si>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</si>
  <si>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</si>
  <si>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</si>
  <si>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</si>
  <si>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</si>
  <si>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</si>
  <si>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</si>
  <si>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</si>
  <si>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</si>
  <si>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</si>
  <si>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</si>
  <si>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</si>
  <si>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</si>
  <si>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</si>
  <si>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</si>
  <si>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</si>
  <si>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</si>
  <si>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</si>
  <si>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</si>
  <si>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</si>
  <si>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</si>
  <si>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</si>
  <si>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</si>
  <si>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</si>
  <si>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</si>
  <si>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</si>
  <si>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</si>
  <si>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</si>
  <si>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</si>
  <si>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</si>
  <si>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</si>
  <si>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</si>
  <si>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</si>
  <si>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</si>
  <si>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</si>
  <si>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</si>
  <si>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</si>
  <si>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</si>
  <si>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</si>
  <si>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</si>
  <si>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</si>
  <si>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</si>
  <si>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</si>
  <si>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</si>
  <si>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</si>
  <si>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</si>
  <si>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</si>
  <si>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</si>
  <si>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</si>
  <si>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</si>
  <si>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</si>
  <si>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</si>
  <si>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</si>
  <si>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</si>
  <si>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</si>
  <si>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</si>
  <si>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</si>
  <si>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</si>
  <si>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</si>
  <si>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</si>
  <si>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</si>
  <si>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</si>
  <si>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</si>
  <si>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</si>
  <si>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</si>
  <si>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</si>
  <si>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</si>
  <si>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</si>
  <si>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</si>
  <si>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</si>
  <si>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</si>
  <si>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</si>
  <si>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</si>
  <si>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</si>
  <si>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</si>
  <si>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</si>
  <si>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</si>
  <si>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</si>
  <si>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</si>
  <si>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</si>
  <si>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</si>
  <si>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</si>
  <si>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</si>
  <si>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</si>
  <si>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</si>
  <si>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</si>
  <si>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</si>
  <si>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</si>
  <si>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</si>
  <si>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</si>
  <si>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</si>
  <si>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</si>
  <si>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</si>
  <si>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</si>
  <si>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</si>
  <si>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</si>
  <si>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</si>
  <si>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</si>
  <si>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</si>
  <si>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</si>
  <si>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</si>
  <si>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</si>
  <si>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</si>
  <si>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</si>
  <si>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</si>
  <si>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</si>
  <si>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</si>
  <si>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</si>
  <si>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</si>
  <si>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</si>
  <si>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</si>
  <si>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</si>
  <si>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</si>
  <si>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</si>
  <si>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</si>
  <si>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</si>
  <si>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</si>
  <si>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</si>
  <si>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</si>
  <si>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</si>
  <si>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</si>
  <si>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</si>
  <si>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</si>
  <si>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</si>
  <si>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</si>
  <si>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</si>
  <si>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</si>
  <si>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</si>
  <si>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</si>
  <si>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</si>
  <si>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</si>
  <si>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</si>
  <si>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</si>
  <si>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</si>
  <si>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</si>
  <si>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</si>
  <si>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</si>
  <si>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</si>
  <si>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</si>
  <si>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</si>
  <si>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</si>
  <si>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</si>
  <si>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</si>
  <si>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</si>
  <si>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</si>
  <si>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</si>
  <si>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</si>
  <si>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</si>
  <si>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</si>
  <si>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</si>
  <si>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</si>
  <si>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</si>
  <si>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</si>
  <si>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</si>
  <si>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</si>
  <si>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</si>
  <si>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</si>
  <si>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</si>
  <si>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</si>
  <si>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</si>
  <si>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</si>
  <si>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</si>
  <si>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</si>
  <si>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</si>
  <si>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</si>
  <si>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</si>
  <si>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</si>
  <si>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</si>
  <si>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</si>
  <si>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</si>
  <si>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</si>
  <si>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</si>
  <si>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</si>
  <si>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</si>
  <si>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</si>
  <si>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</si>
  <si>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</si>
  <si>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</si>
  <si>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</si>
  <si>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</si>
  <si>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</si>
  <si>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</si>
  <si>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</si>
  <si>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</si>
  <si>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</si>
  <si>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</si>
  <si>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</si>
  <si>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</si>
  <si>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</si>
  <si>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</si>
  <si>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</si>
  <si>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</si>
  <si>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</si>
  <si>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</si>
  <si>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</si>
  <si>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</si>
  <si>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</si>
  <si>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</si>
  <si>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</si>
  <si>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</si>
  <si>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</si>
  <si>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</si>
  <si>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</si>
  <si>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09566</t>
  </si>
  <si>
    <t>03179</t>
  </si>
  <si>
    <t>18069</t>
  </si>
  <si>
    <t>05467</t>
  </si>
  <si>
    <t>29586</t>
  </si>
  <si>
    <t>13392</t>
  </si>
  <si>
    <t>16586</t>
  </si>
  <si>
    <t>29744</t>
  </si>
  <si>
    <t>25405</t>
  </si>
  <si>
    <t>10700</t>
  </si>
  <si>
    <t>14216</t>
  </si>
  <si>
    <t>24697</t>
  </si>
  <si>
    <t>24299</t>
  </si>
  <si>
    <t>16337</t>
  </si>
  <si>
    <t>04011</t>
  </si>
  <si>
    <t>11314</t>
  </si>
  <si>
    <t>08208</t>
  </si>
  <si>
    <t>02112</t>
  </si>
  <si>
    <t>29285</t>
  </si>
  <si>
    <t>06026</t>
  </si>
  <si>
    <t>13189</t>
  </si>
  <si>
    <t>10214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</si>
  <si>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</si>
  <si>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</si>
  <si>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</si>
  <si>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</si>
  <si>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</si>
  <si>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</si>
  <si>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</si>
  <si>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</si>
  <si>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</si>
  <si>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</si>
  <si>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</si>
  <si>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</si>
  <si>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</si>
  <si>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</si>
  <si>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</si>
  <si>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</si>
  <si>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</si>
  <si>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</si>
  <si>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</si>
  <si>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</si>
  <si>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</si>
  <si>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</si>
  <si>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</si>
  <si>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</si>
  <si>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</si>
  <si>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</si>
  <si>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</si>
  <si>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</si>
  <si>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</si>
  <si>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</si>
  <si>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</si>
  <si>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</si>
  <si>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</si>
  <si>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</si>
  <si>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</si>
  <si>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</si>
  <si>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</si>
  <si>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</si>
  <si>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</si>
  <si>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</si>
  <si>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</si>
  <si>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</si>
  <si>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</si>
  <si>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</si>
  <si>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</si>
  <si>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</si>
  <si>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</si>
  <si>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</si>
  <si>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</si>
  <si>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</si>
  <si>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</si>
  <si>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</si>
  <si>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</si>
  <si>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</si>
  <si>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</si>
  <si>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</si>
  <si>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</si>
  <si>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</si>
  <si>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</si>
  <si>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</si>
  <si>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</si>
  <si>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</si>
  <si>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</si>
  <si>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</si>
  <si>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</si>
  <si>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</si>
  <si>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</si>
  <si>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</si>
  <si>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</si>
  <si>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</si>
  <si>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</si>
  <si>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</si>
  <si>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</si>
  <si>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</si>
  <si>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</si>
  <si>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</si>
  <si>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</si>
  <si>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</si>
  <si>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</si>
  <si>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</si>
  <si>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</si>
  <si>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</si>
  <si>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</si>
  <si>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</si>
  <si>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</si>
  <si>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</si>
  <si>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</si>
  <si>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</si>
  <si>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</si>
  <si>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</si>
  <si>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</si>
  <si>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</si>
  <si>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</si>
  <si>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</si>
  <si>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</si>
  <si>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</si>
  <si>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</si>
  <si>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</si>
  <si>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</si>
  <si>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</si>
  <si>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</si>
  <si>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</si>
  <si>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</si>
  <si>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</si>
  <si>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</si>
  <si>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</si>
  <si>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</si>
  <si>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</si>
  <si>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</si>
  <si>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</si>
  <si>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</si>
  <si>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</si>
  <si>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</si>
  <si>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</si>
  <si>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</si>
  <si>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</si>
  <si>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</si>
  <si>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</si>
  <si>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</si>
  <si>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</si>
  <si>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</si>
  <si>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</si>
  <si>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</si>
  <si>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</si>
  <si>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</si>
  <si>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</si>
  <si>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</si>
  <si>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</si>
  <si>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</si>
  <si>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</si>
  <si>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</si>
  <si>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</si>
  <si>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</si>
  <si>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</si>
  <si>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</si>
  <si>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</si>
  <si>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</si>
  <si>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</si>
  <si>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</si>
  <si>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</si>
  <si>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</si>
  <si>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</si>
  <si>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</si>
  <si>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</si>
  <si>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</si>
  <si>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</si>
  <si>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</si>
  <si>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</si>
  <si>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</si>
  <si>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</si>
  <si>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</si>
  <si>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</si>
  <si>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</si>
  <si>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</si>
  <si>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</si>
  <si>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</si>
  <si>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</si>
  <si>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</si>
  <si>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</si>
  <si>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</si>
  <si>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</si>
  <si>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</si>
  <si>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</si>
  <si>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</si>
  <si>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</si>
  <si>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</si>
  <si>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</si>
  <si>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</si>
  <si>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</si>
  <si>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</si>
  <si>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</si>
  <si>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</si>
  <si>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</si>
  <si>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</si>
  <si>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</si>
  <si>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</si>
  <si>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</si>
  <si>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</si>
  <si>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</si>
  <si>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</si>
  <si>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</si>
  <si>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</si>
  <si>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</si>
  <si>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</si>
  <si>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</si>
  <si>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</si>
  <si>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</si>
  <si>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</si>
  <si>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</si>
  <si>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</si>
  <si>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</si>
  <si>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</si>
  <si>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</si>
  <si>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</si>
  <si>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</si>
  <si>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</si>
  <si>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</si>
  <si>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</si>
  <si>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</si>
  <si>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</si>
  <si>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</si>
  <si>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</si>
  <si>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</si>
  <si>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</si>
  <si>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</si>
  <si>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</si>
  <si>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</si>
  <si>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</si>
  <si>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</si>
  <si>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</si>
  <si>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</si>
  <si>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</si>
  <si>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</si>
  <si>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</si>
  <si>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</si>
  <si>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</si>
  <si>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</si>
  <si>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</si>
  <si>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</si>
  <si>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</si>
  <si>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</si>
  <si>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</si>
  <si>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</si>
  <si>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</si>
  <si>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</si>
  <si>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</si>
  <si>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</si>
  <si>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</si>
  <si>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</si>
  <si>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</si>
  <si>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</si>
  <si>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</si>
  <si>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</si>
  <si>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</si>
  <si>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</si>
  <si>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</si>
  <si>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</si>
  <si>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</si>
  <si>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</si>
  <si>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</si>
  <si>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</si>
  <si>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</si>
  <si>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</si>
  <si>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</si>
  <si>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</si>
  <si>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</si>
  <si>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</si>
  <si>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</si>
  <si>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</si>
  <si>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</si>
  <si>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</si>
  <si>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</si>
  <si>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</si>
  <si>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</si>
  <si>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</si>
  <si>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</si>
  <si>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</si>
  <si>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</si>
  <si>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</si>
  <si>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</si>
  <si>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</si>
  <si>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</si>
  <si>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</si>
  <si>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</si>
  <si>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</si>
  <si>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</si>
  <si>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</si>
  <si>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</si>
  <si>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</si>
  <si>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</si>
  <si>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</si>
  <si>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</si>
  <si>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</si>
  <si>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</si>
  <si>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</si>
  <si>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</si>
  <si>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</si>
  <si>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</si>
  <si>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</si>
  <si>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</si>
  <si>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</si>
  <si>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</si>
  <si>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</si>
  <si>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</si>
  <si>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</si>
  <si>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</si>
  <si>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</si>
  <si>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</si>
  <si>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</si>
  <si>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</si>
  <si>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</si>
  <si>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</si>
  <si>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</si>
  <si>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</si>
  <si>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</si>
  <si>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</si>
  <si>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</si>
  <si>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</si>
  <si>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</si>
  <si>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</si>
  <si>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</si>
  <si>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</si>
  <si>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</si>
  <si>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</si>
  <si>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</si>
  <si>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</si>
  <si>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</si>
  <si>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</si>
  <si>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</si>
  <si>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</si>
  <si>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</si>
  <si>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</si>
  <si>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</si>
  <si>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</si>
  <si>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</si>
  <si>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</si>
  <si>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</si>
  <si>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</si>
  <si>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</si>
  <si>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</si>
  <si>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</si>
  <si>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</si>
  <si>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</si>
  <si>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</si>
  <si>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</si>
  <si>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</si>
  <si>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</si>
  <si>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</si>
  <si>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</si>
  <si>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</si>
  <si>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</si>
  <si>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</si>
  <si>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</si>
  <si>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</si>
  <si>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</si>
  <si>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</si>
  <si>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</si>
  <si>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</si>
  <si>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</si>
  <si>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</si>
  <si>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</si>
  <si>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</si>
  <si>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</si>
  <si>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</si>
  <si>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</si>
  <si>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</si>
  <si>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</si>
  <si>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</si>
  <si>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</si>
  <si>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</si>
  <si>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</si>
  <si>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</si>
  <si>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</si>
  <si>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</si>
  <si>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</si>
  <si>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</si>
  <si>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</si>
  <si>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</si>
  <si>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</si>
  <si>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</si>
  <si>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</si>
  <si>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</si>
  <si>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</si>
  <si>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</si>
  <si>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</si>
  <si>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</si>
  <si>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</si>
  <si>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</si>
  <si>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</si>
  <si>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</si>
  <si>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</si>
  <si>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</si>
  <si>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</si>
  <si>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</si>
  <si>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</si>
  <si>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</si>
  <si>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</si>
  <si>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</si>
  <si>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</si>
  <si>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</si>
  <si>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</si>
  <si>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</si>
  <si>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</si>
  <si>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</si>
  <si>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</si>
  <si>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</si>
  <si>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</si>
  <si>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</si>
  <si>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</si>
  <si>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</si>
  <si>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</si>
  <si>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</si>
  <si>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</si>
  <si>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</si>
  <si>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</si>
  <si>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</si>
  <si>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</si>
  <si>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</si>
  <si>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</si>
  <si>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</si>
  <si>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</si>
  <si>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</si>
  <si>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</si>
  <si>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</si>
  <si>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</si>
  <si>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</si>
  <si>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</si>
  <si>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</si>
  <si>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</si>
  <si>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</si>
  <si>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</si>
  <si>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</si>
  <si>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</si>
  <si>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</si>
  <si>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</si>
  <si>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</si>
  <si>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</si>
  <si>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</si>
  <si>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</si>
  <si>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</si>
  <si>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</si>
  <si>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</si>
  <si>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</si>
  <si>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</si>
  <si>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</si>
  <si>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</si>
  <si>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</si>
  <si>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</si>
  <si>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</si>
  <si>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</si>
  <si>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</si>
  <si>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</si>
  <si>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</si>
  <si>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</si>
  <si>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</si>
  <si>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</si>
  <si>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</si>
  <si>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</si>
  <si>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</si>
  <si>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</si>
  <si>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</si>
  <si>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</si>
  <si>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</si>
  <si>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</si>
  <si>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</si>
  <si>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</si>
  <si>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</si>
  <si>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</si>
  <si>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</si>
  <si>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</si>
  <si>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</si>
  <si>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</si>
  <si>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</si>
  <si>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</si>
  <si>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</si>
  <si>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</si>
  <si>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</si>
  <si>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</si>
  <si>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</si>
  <si>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</si>
  <si>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</si>
  <si>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</si>
  <si>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</si>
  <si>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</si>
  <si>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</si>
  <si>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</si>
  <si>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</si>
  <si>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</si>
  <si>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</si>
  <si>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</si>
  <si>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</si>
  <si>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</si>
  <si>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</si>
  <si>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</si>
  <si>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</si>
  <si>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</si>
  <si>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</si>
  <si>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</si>
  <si>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</si>
  <si>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</si>
  <si>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</si>
  <si>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</si>
  <si>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</si>
  <si>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</si>
  <si>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</si>
  <si>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</si>
  <si>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</si>
  <si>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</si>
  <si>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</si>
  <si>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</si>
  <si>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</si>
  <si>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</si>
  <si>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</si>
  <si>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</si>
  <si>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</si>
  <si>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</si>
  <si>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</si>
  <si>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</si>
  <si>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</si>
  <si>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</si>
  <si>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</si>
  <si>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</si>
  <si>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</si>
  <si>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</si>
  <si>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</si>
  <si>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</si>
  <si>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</si>
  <si>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</si>
  <si>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</si>
  <si>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</si>
  <si>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</si>
  <si>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</si>
  <si>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</si>
  <si>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</si>
  <si>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</si>
  <si>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</si>
  <si>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</si>
  <si>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</si>
  <si>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</si>
  <si>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</si>
  <si>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</si>
  <si>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</si>
  <si>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</si>
  <si>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</si>
  <si>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</si>
  <si>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</si>
  <si>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</si>
  <si>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</si>
  <si>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</si>
  <si>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</si>
  <si>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</si>
  <si>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</si>
  <si>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</si>
  <si>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</si>
  <si>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</si>
  <si>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</si>
  <si>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</si>
  <si>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</si>
  <si>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</si>
  <si>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</si>
  <si>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</si>
  <si>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</si>
  <si>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</si>
  <si>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</si>
  <si>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</si>
  <si>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</si>
  <si>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</si>
  <si>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</si>
  <si>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</si>
  <si>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</si>
  <si>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</si>
  <si>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</si>
  <si>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</si>
  <si>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</si>
  <si>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</si>
  <si>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</si>
  <si>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</si>
  <si>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</si>
  <si>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</si>
  <si>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</si>
  <si>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</si>
  <si>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</si>
  <si>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</si>
  <si>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</si>
  <si>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</si>
  <si>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</si>
  <si>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</si>
  <si>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</si>
  <si>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</si>
  <si>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</si>
  <si>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</si>
  <si>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</si>
  <si>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</si>
  <si>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</si>
  <si>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</si>
  <si>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</si>
  <si>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</si>
  <si>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</si>
  <si>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</si>
  <si>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</si>
  <si>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</si>
  <si>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</si>
  <si>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</si>
  <si>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</si>
  <si>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</si>
  <si>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</si>
  <si>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</si>
  <si>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</si>
  <si>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</si>
  <si>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</si>
  <si>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</si>
  <si>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</si>
  <si>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</si>
  <si>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</si>
  <si>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</si>
  <si>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</si>
  <si>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</si>
  <si>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</si>
  <si>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</si>
  <si>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</si>
  <si>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</si>
  <si>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</si>
  <si>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</si>
  <si>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</si>
  <si>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</si>
  <si>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</si>
  <si>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</si>
  <si>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</si>
  <si>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</si>
  <si>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</si>
  <si>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</si>
  <si>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</si>
  <si>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</si>
  <si>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</si>
  <si>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</si>
  <si>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</si>
  <si>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</si>
  <si>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</si>
  <si>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</si>
  <si>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</si>
  <si>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</si>
  <si>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</si>
  <si>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</si>
  <si>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</si>
  <si>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</si>
  <si>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</si>
  <si>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</si>
  <si>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</si>
  <si>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</si>
  <si>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</si>
  <si>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</si>
  <si>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</si>
  <si>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</si>
  <si>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</si>
  <si>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</si>
  <si>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</si>
  <si>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</si>
  <si>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</si>
  <si>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</si>
  <si>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</si>
  <si>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</si>
  <si>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</si>
  <si>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</si>
  <si>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</si>
  <si>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</si>
  <si>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</si>
  <si>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</si>
  <si>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</si>
  <si>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</si>
  <si>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</si>
  <si>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</si>
  <si>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</si>
  <si>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</si>
  <si>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</si>
  <si>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</si>
  <si>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</si>
  <si>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</si>
  <si>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</si>
  <si>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</si>
  <si>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</si>
  <si>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</si>
  <si>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</si>
  <si>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</si>
  <si>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</si>
  <si>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</si>
  <si>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</si>
  <si>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</si>
  <si>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</si>
  <si>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</si>
  <si>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</si>
  <si>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</si>
  <si>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</si>
  <si>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</si>
  <si>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</si>
  <si>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</si>
  <si>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</si>
  <si>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</si>
  <si>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</si>
  <si>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</si>
  <si>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</si>
  <si>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</si>
  <si>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</si>
  <si>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</si>
  <si>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</si>
  <si>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</si>
  <si>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</si>
  <si>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</si>
  <si>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</si>
  <si>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</si>
  <si>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</si>
  <si>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</si>
  <si>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</si>
  <si>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</si>
  <si>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</si>
  <si>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</si>
  <si>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</si>
  <si>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</si>
  <si>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</si>
  <si>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</si>
  <si>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</si>
  <si>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</si>
  <si>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</si>
  <si>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</si>
  <si>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</si>
  <si>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</si>
  <si>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</si>
  <si>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</si>
  <si>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</si>
  <si>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</si>
  <si>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</si>
  <si>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</si>
  <si>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</si>
  <si>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</si>
  <si>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</si>
  <si>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</si>
  <si>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</si>
  <si>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</si>
  <si>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</si>
  <si>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</si>
  <si>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</si>
  <si>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</si>
  <si>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</si>
  <si>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</si>
  <si>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</si>
  <si>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</si>
  <si>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</si>
  <si>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</si>
  <si>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</si>
  <si>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</si>
  <si>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</si>
  <si>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</si>
  <si>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</si>
  <si>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</si>
  <si>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</si>
  <si>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</si>
  <si>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</si>
  <si>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</si>
  <si>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</si>
  <si>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</si>
  <si>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</si>
  <si>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</si>
  <si>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</si>
  <si>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</si>
  <si>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</si>
  <si>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</si>
  <si>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</si>
  <si>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</si>
  <si>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</si>
  <si>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</si>
  <si>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</si>
  <si>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</si>
  <si>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</si>
  <si>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</si>
  <si>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</si>
  <si>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</si>
  <si>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</si>
  <si>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</si>
  <si>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</si>
  <si>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</si>
  <si>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</si>
  <si>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</si>
  <si>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</si>
  <si>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</si>
  <si>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</si>
  <si>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</si>
  <si>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</si>
  <si>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</si>
  <si>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</si>
  <si>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</si>
  <si>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</si>
  <si>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</si>
  <si>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</si>
  <si>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</si>
  <si>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</si>
  <si>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</si>
  <si>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</si>
  <si>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</si>
  <si>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</si>
  <si>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</si>
  <si>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</si>
  <si>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</si>
  <si>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</si>
  <si>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</si>
  <si>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</si>
  <si>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</si>
  <si>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</si>
  <si>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</si>
  <si>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</si>
  <si>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</si>
  <si>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</si>
  <si>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</si>
  <si>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</si>
  <si>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</si>
  <si>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</si>
  <si>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</si>
  <si>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</si>
  <si>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</si>
  <si>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</si>
  <si>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</si>
  <si>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</si>
  <si>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</si>
  <si>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</si>
  <si>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</si>
  <si>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</si>
  <si>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</si>
  <si>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</si>
  <si>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</si>
  <si>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</si>
  <si>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</si>
  <si>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</si>
  <si>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</si>
  <si>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</si>
  <si>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</si>
  <si>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</si>
  <si>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</si>
  <si>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</si>
  <si>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</si>
  <si>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</si>
  <si>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</si>
  <si>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</si>
  <si>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</si>
  <si>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</si>
  <si>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</si>
  <si>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</si>
  <si>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</si>
  <si>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</si>
  <si>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</si>
  <si>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</si>
  <si>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</si>
  <si>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</si>
  <si>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</si>
  <si>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</si>
  <si>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</si>
  <si>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</si>
  <si>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</si>
  <si>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</si>
  <si>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</si>
  <si>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</si>
  <si>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</si>
  <si>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</si>
  <si>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</si>
  <si>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</si>
  <si>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</si>
  <si>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</si>
  <si>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</si>
  <si>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</si>
  <si>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</si>
  <si>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</si>
  <si>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</si>
  <si>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</si>
  <si>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</si>
  <si>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</si>
  <si>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</si>
  <si>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</si>
  <si>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</si>
  <si>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</si>
  <si>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</si>
  <si>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</si>
  <si>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</si>
  <si>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</si>
  <si>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</si>
  <si>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</si>
  <si>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</si>
  <si>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</si>
  <si>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</si>
  <si>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</si>
  <si>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</si>
  <si>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</si>
  <si>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</si>
  <si>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</si>
  <si>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</si>
  <si>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</si>
  <si>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</si>
  <si>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</si>
  <si>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</si>
  <si>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</si>
  <si>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</si>
  <si>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</si>
  <si>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</si>
  <si>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</si>
  <si>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</si>
  <si>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</si>
  <si>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</si>
  <si>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</si>
  <si>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</si>
  <si>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</si>
  <si>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</si>
  <si>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</si>
  <si>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</si>
  <si>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</si>
  <si>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</si>
  <si>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</si>
  <si>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</si>
  <si>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</si>
  <si>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</si>
  <si>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</si>
  <si>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</si>
  <si>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</si>
  <si>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</si>
  <si>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</si>
  <si>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</si>
  <si>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</si>
  <si>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</si>
  <si>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</si>
  <si>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</si>
  <si>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</si>
  <si>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</si>
  <si>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</si>
  <si>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</si>
  <si>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</si>
  <si>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</si>
  <si>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</si>
  <si>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</si>
  <si>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</si>
  <si>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</si>
  <si>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</si>
  <si>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</si>
  <si>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</si>
  <si>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</si>
  <si>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</si>
  <si>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</si>
  <si>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</si>
  <si>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</si>
  <si>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</si>
  <si>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</si>
  <si>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</si>
  <si>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</si>
  <si>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</si>
  <si>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</si>
  <si>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</si>
  <si>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</si>
  <si>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</si>
  <si>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</si>
  <si>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</si>
  <si>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</si>
  <si>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</si>
  <si>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</si>
  <si>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</si>
  <si>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</si>
  <si>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</si>
  <si>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</si>
  <si>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</si>
  <si>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</si>
  <si>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</si>
  <si>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</si>
  <si>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</si>
  <si>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</si>
  <si>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</si>
  <si>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</si>
  <si>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</si>
  <si>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</si>
  <si>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</si>
  <si>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</si>
  <si>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</si>
  <si>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</si>
  <si>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</si>
  <si>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</si>
  <si>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</si>
  <si>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</si>
  <si>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</si>
  <si>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</si>
  <si>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</si>
  <si>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</si>
  <si>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</si>
  <si>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</si>
  <si>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</si>
  <si>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</si>
  <si>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</si>
  <si>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</si>
  <si>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</si>
  <si>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</si>
  <si>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</si>
  <si>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</si>
  <si>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</si>
  <si>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</si>
  <si>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</si>
  <si>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</si>
  <si>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</si>
  <si>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</si>
  <si>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</si>
  <si>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</si>
  <si>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</si>
  <si>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</si>
  <si>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</si>
  <si>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</si>
  <si>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</si>
  <si>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</si>
  <si>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</si>
  <si>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</si>
  <si>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</si>
  <si>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</si>
  <si>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</si>
  <si>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</si>
  <si>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</si>
  <si>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</si>
  <si>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</si>
  <si>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</si>
  <si>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</si>
  <si>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</si>
  <si>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</si>
  <si>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</si>
  <si>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</si>
  <si>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</si>
  <si>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</si>
  <si>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</si>
  <si>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</si>
  <si>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</si>
  <si>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</si>
  <si>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</si>
  <si>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</si>
  <si>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</si>
  <si>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</si>
  <si>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</si>
  <si>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</si>
  <si>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</si>
  <si>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</si>
  <si>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</si>
  <si>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</si>
  <si>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</si>
  <si>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</si>
  <si>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</si>
  <si>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</si>
  <si>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</si>
  <si>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</si>
  <si>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</si>
  <si>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</si>
  <si>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</si>
  <si>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</si>
  <si>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</si>
  <si>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</si>
  <si>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</si>
  <si>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</si>
  <si>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</si>
  <si>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</si>
  <si>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</si>
  <si>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</si>
  <si>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</si>
  <si>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</si>
  <si>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</si>
  <si>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</si>
  <si>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</si>
  <si>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</si>
  <si>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</si>
  <si>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</si>
  <si>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</si>
  <si>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</si>
  <si>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</si>
  <si>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</si>
  <si>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</si>
  <si>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</si>
  <si>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</si>
  <si>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</si>
  <si>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</si>
  <si>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</si>
  <si>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</si>
  <si>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</si>
  <si>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</si>
  <si>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</si>
  <si>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</si>
  <si>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</si>
  <si>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</si>
  <si>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</si>
  <si>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</si>
  <si>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</si>
  <si>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</si>
  <si>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</si>
  <si>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</si>
  <si>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</si>
  <si>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</si>
  <si>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</si>
  <si>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</si>
  <si>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</si>
  <si>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</si>
  <si>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</si>
  <si>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</si>
  <si>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</si>
  <si>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</si>
  <si>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</si>
  <si>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</si>
  <si>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</si>
  <si>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</si>
  <si>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</si>
  <si>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</si>
  <si>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</si>
  <si>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</si>
  <si>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</si>
  <si>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</si>
  <si>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</si>
  <si>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</si>
  <si>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</si>
  <si>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</si>
  <si>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</si>
  <si>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</si>
  <si>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</si>
  <si>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</si>
  <si>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</si>
  <si>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</si>
  <si>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</si>
  <si>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</si>
  <si>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</si>
  <si>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</si>
  <si>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</si>
  <si>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</si>
  <si>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</si>
  <si>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</si>
  <si>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</si>
  <si>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</si>
  <si>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</si>
  <si>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</si>
  <si>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</si>
  <si>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</si>
  <si>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</si>
  <si>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</si>
  <si>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</si>
  <si>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</si>
  <si>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</si>
  <si>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</si>
  <si>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</si>
  <si>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</si>
  <si>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</si>
  <si>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</si>
  <si>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</si>
  <si>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</si>
  <si>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</si>
  <si>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</si>
  <si>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</si>
  <si>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</si>
  <si>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</si>
  <si>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</si>
  <si>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</si>
  <si>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</si>
  <si>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</si>
  <si>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</si>
  <si>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</si>
  <si>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</si>
  <si>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</si>
  <si>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</si>
  <si>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</si>
  <si>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</si>
  <si>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</si>
  <si>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</si>
  <si>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</si>
  <si>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</si>
  <si>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</si>
  <si>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</si>
  <si>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</si>
  <si>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</si>
  <si>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</si>
  <si>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</si>
  <si>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</si>
  <si>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</si>
  <si>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</si>
  <si>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</si>
  <si>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</si>
  <si>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</si>
  <si>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</si>
  <si>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</si>
  <si>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</si>
  <si>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</si>
  <si>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</si>
  <si>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</si>
  <si>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</si>
  <si>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</si>
  <si>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</si>
  <si>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</si>
  <si>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</si>
  <si>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</si>
  <si>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</si>
  <si>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</si>
  <si>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</si>
  <si>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</si>
  <si>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</si>
  <si>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</si>
  <si>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</si>
  <si>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</si>
  <si>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</si>
  <si>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</si>
  <si>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</si>
  <si>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</si>
  <si>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</si>
  <si>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</si>
  <si>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</si>
  <si>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</si>
  <si>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</si>
  <si>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</si>
  <si>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</si>
  <si>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</si>
  <si>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</si>
  <si>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</si>
  <si>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</si>
  <si>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</si>
  <si>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</si>
  <si>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</si>
  <si>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</si>
  <si>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</si>
  <si>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</si>
  <si>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</si>
  <si>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</si>
  <si>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</si>
  <si>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</si>
  <si>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</si>
  <si>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</si>
  <si>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</si>
  <si>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</si>
  <si>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</si>
  <si>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</si>
  <si>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</si>
  <si>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</si>
  <si>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</si>
  <si>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</si>
  <si>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</si>
  <si>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</si>
  <si>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</si>
  <si>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</si>
  <si>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</si>
  <si>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</si>
  <si>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</si>
  <si>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</si>
  <si>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</si>
  <si>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</si>
  <si>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</si>
  <si>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</si>
  <si>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</si>
  <si>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</si>
  <si>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</si>
  <si>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</si>
  <si>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</si>
  <si>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</si>
  <si>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</si>
  <si>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</si>
  <si>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</si>
  <si>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</si>
  <si>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</si>
  <si>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</si>
  <si>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</si>
  <si>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</si>
  <si>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</si>
  <si>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</si>
  <si>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</si>
  <si>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</si>
  <si>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</si>
  <si>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</si>
  <si>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</si>
  <si>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</si>
  <si>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</si>
  <si>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</si>
  <si>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</si>
  <si>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</si>
  <si>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</si>
  <si>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</si>
  <si>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</si>
  <si>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</si>
  <si>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</si>
  <si>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</si>
  <si>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</si>
  <si>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</si>
  <si>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</si>
  <si>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</si>
  <si>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</si>
  <si>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</si>
  <si>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</si>
  <si>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</si>
  <si>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</si>
  <si>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</si>
  <si>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</si>
  <si>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</si>
  <si>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</si>
  <si>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</si>
  <si>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</si>
  <si>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</si>
  <si>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</si>
  <si>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</si>
  <si>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</si>
  <si>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</si>
  <si>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</si>
  <si>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</si>
  <si>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</si>
  <si>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</si>
  <si>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</si>
  <si>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</si>
  <si>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</si>
  <si>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</si>
  <si>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</si>
  <si>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</si>
  <si>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</si>
  <si>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</si>
  <si>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</si>
  <si>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</si>
  <si>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</si>
  <si>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</si>
  <si>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</si>
  <si>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</si>
  <si>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</si>
  <si>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</si>
  <si>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</si>
  <si>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</si>
  <si>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</si>
  <si>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</si>
  <si>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</si>
  <si>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</si>
  <si>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</si>
  <si>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</si>
  <si>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</si>
  <si>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</si>
  <si>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</si>
  <si>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</si>
  <si>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</si>
  <si>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</si>
  <si>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</si>
  <si>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</si>
  <si>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</si>
  <si>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</si>
  <si>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</si>
  <si>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</si>
  <si>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</si>
  <si>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</si>
  <si>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</si>
  <si>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</si>
  <si>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</si>
  <si>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</si>
  <si>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</si>
  <si>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</si>
  <si>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</si>
  <si>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</si>
  <si>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</si>
  <si>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</si>
  <si>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</si>
  <si>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</si>
  <si>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</si>
  <si>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</si>
  <si>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</si>
  <si>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</si>
  <si>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</si>
  <si>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</si>
  <si>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</si>
  <si>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</si>
  <si>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</si>
  <si>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</si>
  <si>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</si>
  <si>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</si>
  <si>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</si>
  <si>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</si>
  <si>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</si>
  <si>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</si>
  <si>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</si>
  <si>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</si>
  <si>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</si>
  <si>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</si>
  <si>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</si>
  <si>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</si>
  <si>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</si>
  <si>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</si>
  <si>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</si>
  <si>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</si>
  <si>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</si>
  <si>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</si>
  <si>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</si>
  <si>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</si>
  <si>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</si>
  <si>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</si>
  <si>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</si>
  <si>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</si>
  <si>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</si>
  <si>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</si>
  <si>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</si>
  <si>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</si>
  <si>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</si>
  <si>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</si>
  <si>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</si>
  <si>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</si>
  <si>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</si>
  <si>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</si>
  <si>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</si>
  <si>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</si>
  <si>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</si>
  <si>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</si>
  <si>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</si>
  <si>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</si>
  <si>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</si>
  <si>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</si>
  <si>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</si>
  <si>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</si>
  <si>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</si>
  <si>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</si>
  <si>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</si>
  <si>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</si>
  <si>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</si>
  <si>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</si>
  <si>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</si>
  <si>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</si>
  <si>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</si>
  <si>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</si>
  <si>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</si>
  <si>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</si>
  <si>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</si>
  <si>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</si>
  <si>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</si>
  <si>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</si>
  <si>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</si>
  <si>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</si>
  <si>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</si>
  <si>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</si>
  <si>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</si>
  <si>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</si>
  <si>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</si>
  <si>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</si>
  <si>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</si>
  <si>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</si>
  <si>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</si>
  <si>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</si>
  <si>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</si>
  <si>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</si>
  <si>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</si>
  <si>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</si>
  <si>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</si>
  <si>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</si>
  <si>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</si>
  <si>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</si>
  <si>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</si>
  <si>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</si>
  <si>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</si>
  <si>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</si>
  <si>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</si>
  <si>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</si>
  <si>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</si>
  <si>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</si>
  <si>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</si>
  <si>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</si>
  <si>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</si>
  <si>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</si>
  <si>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</si>
  <si>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</si>
  <si>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</si>
  <si>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</si>
  <si>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</si>
  <si>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</si>
  <si>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</si>
  <si>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</si>
  <si>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</si>
  <si>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</si>
  <si>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</si>
  <si>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</si>
  <si>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</si>
  <si>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</si>
  <si>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</si>
  <si>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</si>
  <si>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</si>
  <si>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</si>
  <si>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</si>
  <si>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</si>
  <si>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</si>
  <si>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</si>
  <si>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</si>
  <si>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</si>
  <si>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</si>
  <si>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</si>
  <si>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</si>
  <si>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</si>
  <si>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</si>
  <si>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</si>
  <si>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</si>
  <si>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</si>
  <si>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</si>
  <si>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</si>
  <si>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</si>
  <si>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</si>
  <si>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</si>
  <si>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</si>
  <si>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</si>
  <si>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</si>
  <si>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</si>
  <si>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</si>
  <si>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</si>
  <si>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</si>
  <si>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</si>
  <si>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</si>
  <si>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</si>
  <si>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</si>
  <si>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</si>
  <si>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</si>
  <si>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</si>
  <si>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</si>
  <si>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</si>
  <si>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</si>
  <si>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</si>
  <si>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</si>
  <si>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</si>
  <si>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</si>
  <si>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</si>
  <si>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</si>
  <si>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</si>
  <si>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</si>
  <si>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</si>
  <si>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</si>
  <si>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</si>
  <si>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</si>
  <si>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</si>
  <si>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</si>
  <si>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</si>
  <si>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</si>
  <si>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</si>
  <si>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</si>
  <si>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</si>
  <si>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</si>
  <si>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</si>
  <si>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</si>
  <si>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</si>
  <si>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</si>
  <si>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</si>
  <si>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</si>
  <si>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</si>
  <si>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</si>
  <si>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</si>
  <si>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</si>
  <si>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</si>
  <si>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</si>
  <si>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</si>
  <si>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</si>
  <si>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</si>
  <si>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</si>
  <si>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</si>
  <si>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</si>
  <si>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</si>
  <si>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</si>
  <si>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</si>
  <si>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</si>
  <si>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</si>
  <si>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</si>
  <si>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</si>
  <si>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</si>
  <si>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</si>
  <si>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</si>
  <si>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</si>
  <si>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</si>
  <si>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</si>
  <si>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</si>
  <si>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</si>
  <si>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</si>
  <si>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</si>
  <si>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</si>
  <si>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</si>
  <si>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</si>
  <si>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</si>
  <si>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</si>
  <si>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</si>
  <si>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</si>
  <si>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</si>
  <si>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</si>
  <si>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</si>
  <si>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</si>
  <si>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</si>
  <si>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</si>
  <si>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</si>
  <si>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</si>
  <si>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</si>
  <si>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</si>
  <si>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</si>
  <si>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</si>
  <si>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</si>
  <si>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</si>
  <si>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</si>
  <si>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</si>
  <si>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</si>
  <si>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</si>
  <si>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</si>
  <si>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</si>
  <si>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</si>
  <si>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</si>
  <si>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</si>
  <si>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</si>
  <si>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</si>
  <si>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</si>
  <si>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</si>
  <si>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</si>
  <si>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</si>
  <si>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</si>
  <si>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</si>
  <si>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</si>
  <si>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</si>
  <si>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</si>
  <si>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</si>
  <si>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</si>
  <si>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</si>
  <si>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</si>
  <si>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</si>
  <si>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</si>
  <si>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</si>
  <si>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</si>
  <si>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</si>
  <si>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</si>
  <si>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</si>
  <si>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</si>
  <si>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</si>
  <si>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</si>
  <si>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</si>
  <si>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</si>
  <si>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</si>
  <si>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</si>
  <si>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</si>
  <si>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</si>
  <si>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</si>
  <si>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</si>
  <si>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</si>
  <si>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</si>
  <si>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</si>
  <si>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</si>
  <si>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</si>
  <si>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</si>
  <si>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</si>
  <si>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</si>
  <si>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</si>
  <si>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</si>
  <si>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</si>
  <si>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</si>
  <si>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</si>
  <si>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</si>
  <si>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</si>
  <si>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</si>
  <si>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</si>
  <si>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</si>
  <si>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</si>
  <si>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</si>
  <si>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</si>
  <si>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</si>
  <si>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</si>
  <si>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</si>
  <si>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</si>
  <si>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</si>
  <si>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</si>
  <si>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</si>
  <si>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</si>
  <si>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</si>
  <si>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</si>
  <si>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</si>
  <si>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</si>
  <si>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</si>
  <si>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</si>
  <si>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</si>
  <si>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</si>
  <si>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</si>
  <si>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</si>
  <si>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</si>
  <si>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</si>
  <si>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</si>
  <si>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</si>
  <si>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</si>
  <si>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</si>
  <si>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</si>
  <si>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</si>
  <si>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</si>
  <si>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</si>
  <si>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</si>
  <si>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</si>
  <si>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</si>
  <si>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</si>
  <si>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</si>
  <si>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</si>
  <si>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</si>
  <si>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</si>
  <si>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</si>
  <si>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</si>
  <si>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</si>
  <si>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</si>
  <si>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</si>
  <si>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</si>
  <si>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</si>
  <si>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</si>
  <si>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</si>
  <si>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</si>
  <si>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</si>
  <si>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</si>
  <si>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</si>
  <si>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</si>
  <si>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</si>
  <si>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</si>
  <si>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</si>
  <si>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</si>
  <si>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</si>
  <si>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</si>
  <si>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</si>
  <si>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</si>
  <si>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</si>
  <si>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</si>
  <si>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</si>
  <si>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</si>
  <si>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</si>
  <si>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</si>
  <si>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</si>
  <si>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</si>
  <si>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</si>
  <si>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</si>
  <si>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</si>
  <si>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</si>
  <si>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</si>
  <si>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</si>
  <si>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</si>
  <si>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</si>
  <si>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</si>
  <si>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</si>
  <si>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</si>
  <si>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</si>
  <si>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</si>
  <si>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</si>
  <si>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</si>
  <si>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</si>
  <si>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</si>
  <si>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</si>
  <si>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</si>
  <si>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</si>
  <si>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</si>
  <si>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</si>
  <si>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</si>
  <si>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</si>
  <si>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</si>
  <si>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</si>
  <si>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</si>
  <si>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</si>
  <si>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</si>
  <si>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</si>
  <si>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</si>
  <si>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</si>
  <si>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</si>
  <si>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</si>
  <si>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</si>
  <si>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</si>
  <si>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</si>
  <si>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</si>
  <si>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</si>
  <si>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</si>
  <si>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</si>
  <si>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</si>
  <si>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</si>
  <si>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</si>
  <si>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</si>
  <si>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</si>
  <si>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</si>
  <si>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</si>
  <si>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</si>
  <si>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</si>
  <si>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</si>
  <si>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</si>
  <si>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</si>
  <si>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</si>
  <si>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</si>
  <si>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</si>
  <si>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</si>
  <si>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</si>
  <si>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</si>
  <si>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</si>
  <si>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</si>
  <si>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</si>
  <si>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</si>
  <si>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</si>
  <si>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</si>
  <si>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</si>
  <si>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</si>
  <si>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</si>
  <si>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</si>
  <si>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</si>
  <si>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</si>
  <si>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</si>
  <si>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</si>
  <si>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</si>
  <si>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</si>
  <si>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</si>
  <si>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</si>
  <si>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</si>
  <si>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</si>
  <si>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</si>
  <si>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</si>
  <si>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</si>
  <si>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</si>
  <si>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</si>
  <si>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</si>
  <si>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</si>
  <si>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</si>
  <si>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</si>
  <si>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</si>
  <si>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</si>
  <si>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</si>
  <si>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</si>
  <si>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</si>
  <si>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</si>
  <si>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</si>
  <si>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</si>
  <si>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</si>
  <si>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</si>
  <si>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</si>
  <si>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</si>
  <si>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</si>
  <si>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</si>
  <si>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</si>
  <si>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</si>
  <si>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</si>
  <si>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</si>
  <si>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</si>
  <si>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</si>
  <si>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</si>
  <si>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</si>
  <si>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</si>
  <si>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</si>
  <si>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</si>
  <si>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</si>
  <si>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</si>
  <si>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</si>
  <si>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</si>
  <si>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</si>
  <si>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</si>
  <si>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</si>
  <si>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</si>
  <si>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</si>
  <si>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</si>
  <si>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</si>
  <si>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</si>
  <si>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</si>
  <si>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</si>
  <si>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</si>
  <si>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</si>
  <si>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</si>
  <si>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</si>
  <si>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</si>
  <si>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</si>
  <si>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</si>
  <si>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</si>
  <si>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</si>
  <si>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</si>
  <si>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</si>
  <si>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</si>
  <si>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</si>
  <si>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</si>
  <si>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</si>
  <si>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</si>
  <si>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</si>
  <si>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</si>
  <si>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</si>
  <si>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</si>
  <si>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</si>
  <si>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</si>
  <si>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</si>
  <si>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</si>
  <si>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</si>
  <si>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</si>
  <si>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</si>
  <si>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</si>
  <si>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</si>
  <si>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</si>
  <si>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</si>
  <si>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</si>
  <si>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</si>
  <si>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</si>
  <si>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</si>
  <si>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</si>
  <si>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</si>
  <si>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</si>
  <si>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</si>
  <si>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</si>
  <si>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</si>
  <si>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</si>
  <si>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</si>
  <si>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</si>
  <si>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</si>
  <si>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</si>
  <si>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</si>
  <si>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</si>
  <si>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</si>
  <si>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</si>
  <si>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</si>
  <si>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</si>
  <si>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</si>
  <si>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</si>
  <si>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</si>
  <si>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</si>
  <si>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</si>
  <si>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</si>
  <si>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</si>
  <si>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</si>
  <si>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</si>
  <si>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</si>
  <si>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</si>
  <si>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</si>
  <si>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</si>
  <si>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</si>
  <si>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</si>
  <si>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</si>
  <si>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</si>
  <si>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</si>
  <si>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</si>
  <si>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</si>
  <si>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</si>
  <si>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</si>
  <si>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</si>
  <si>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</si>
  <si>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</si>
  <si>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</si>
  <si>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</si>
  <si>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</si>
  <si>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</si>
  <si>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</si>
  <si>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</si>
  <si>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</si>
  <si>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</si>
  <si>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</si>
  <si>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</si>
  <si>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</si>
  <si>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</si>
  <si>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</si>
  <si>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</si>
  <si>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</si>
  <si>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</si>
  <si>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</si>
  <si>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</si>
  <si>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</si>
  <si>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</si>
  <si>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</si>
  <si>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</si>
  <si>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</si>
  <si>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</si>
  <si>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</si>
  <si>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</si>
  <si>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</si>
  <si>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</si>
  <si>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</si>
  <si>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</si>
  <si>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</si>
  <si>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</si>
  <si>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</si>
  <si>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</si>
  <si>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</si>
  <si>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</si>
  <si>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</si>
  <si>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</si>
  <si>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</si>
  <si>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</si>
  <si>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</si>
  <si>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</si>
  <si>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</si>
  <si>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</si>
  <si>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</si>
  <si>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</si>
  <si>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</si>
  <si>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</si>
  <si>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</si>
  <si>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</si>
  <si>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</si>
  <si>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</si>
  <si>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</si>
  <si>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</si>
  <si>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</si>
  <si>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</si>
  <si>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</si>
  <si>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</si>
  <si>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</si>
  <si>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</si>
  <si>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</si>
  <si>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</si>
  <si>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</si>
  <si>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</si>
  <si>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</si>
  <si>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</si>
  <si>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</si>
  <si>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</si>
  <si>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</si>
  <si>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</si>
  <si>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</si>
  <si>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</si>
  <si>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</si>
  <si>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</si>
  <si>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</si>
  <si>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</si>
  <si>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</si>
  <si>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</si>
  <si>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</si>
  <si>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</si>
  <si>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</si>
  <si>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</si>
  <si>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</si>
  <si>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</si>
  <si>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</si>
  <si>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</si>
  <si>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</si>
  <si>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</si>
  <si>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</si>
  <si>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</si>
  <si>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</si>
  <si>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</si>
  <si>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</si>
  <si>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</si>
  <si>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</si>
  <si>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</si>
  <si>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</si>
  <si>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</si>
  <si>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</si>
  <si>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</si>
  <si>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</si>
  <si>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</si>
  <si>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</si>
  <si>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</si>
  <si>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</si>
  <si>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</si>
  <si>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</si>
  <si>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</si>
  <si>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</si>
  <si>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</si>
  <si>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</si>
  <si>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</si>
  <si>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</si>
  <si>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</si>
  <si>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</si>
  <si>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</si>
  <si>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</si>
  <si>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</si>
  <si>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</si>
  <si>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</si>
  <si>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</si>
  <si>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</si>
  <si>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</si>
  <si>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</si>
  <si>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</si>
  <si>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</si>
  <si>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</si>
  <si>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</si>
  <si>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</si>
  <si>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</si>
  <si>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</si>
  <si>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</si>
  <si>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</si>
  <si>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</si>
  <si>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</si>
  <si>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</si>
  <si>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</si>
  <si>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</si>
  <si>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</si>
  <si>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</si>
  <si>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</si>
  <si>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</si>
  <si>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</si>
  <si>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</si>
  <si>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</si>
  <si>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</si>
  <si>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</si>
  <si>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</si>
  <si>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</si>
  <si>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</si>
  <si>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</si>
  <si>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</si>
  <si>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</si>
  <si>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</si>
  <si>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</si>
  <si>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</si>
  <si>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</si>
  <si>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</si>
  <si>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</si>
  <si>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</si>
  <si>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</si>
  <si>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</si>
  <si>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</si>
  <si>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</si>
  <si>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</si>
  <si>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</si>
  <si>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</si>
  <si>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</si>
  <si>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</si>
  <si>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</si>
  <si>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</si>
  <si>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</si>
  <si>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</si>
  <si>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</si>
  <si>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</si>
  <si>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</si>
  <si>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</si>
  <si>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</si>
  <si>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</si>
  <si>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</si>
  <si>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</si>
  <si>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</si>
  <si>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</si>
  <si>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</si>
  <si>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</si>
  <si>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</si>
  <si>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</si>
  <si>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</si>
  <si>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</si>
  <si>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</si>
  <si>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</si>
  <si>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</si>
  <si>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</si>
  <si>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</si>
  <si>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</si>
  <si>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</si>
  <si>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</si>
  <si>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</si>
  <si>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</si>
  <si>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</si>
  <si>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</si>
  <si>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</si>
  <si>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</si>
  <si>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</si>
  <si>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</si>
  <si>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</si>
  <si>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</si>
  <si>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</si>
  <si>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</si>
  <si>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</si>
  <si>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</si>
  <si>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</si>
  <si>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</si>
  <si>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</si>
  <si>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</si>
  <si>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</si>
  <si>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</si>
  <si>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</si>
  <si>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</si>
  <si>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</si>
  <si>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</si>
  <si>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</si>
  <si>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</si>
  <si>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</si>
  <si>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</si>
  <si>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</si>
  <si>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</si>
  <si>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</si>
  <si>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</si>
  <si>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</si>
  <si>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</si>
  <si>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</si>
  <si>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</si>
  <si>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</si>
  <si>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</si>
  <si>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</si>
  <si>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</si>
  <si>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</si>
  <si>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</si>
  <si>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</si>
  <si>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</si>
  <si>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</si>
  <si>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</si>
  <si>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</si>
  <si>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</si>
  <si>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</si>
  <si>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</si>
  <si>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</si>
  <si>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</si>
  <si>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</si>
  <si>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</si>
  <si>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</si>
  <si>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</si>
  <si>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</si>
  <si>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</si>
  <si>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</si>
  <si>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</si>
  <si>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</si>
  <si>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</si>
  <si>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</si>
  <si>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</si>
  <si>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</si>
  <si>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</si>
  <si>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</si>
  <si>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</si>
  <si>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</si>
  <si>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</si>
  <si>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</si>
  <si>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</si>
  <si>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</si>
  <si>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</si>
  <si>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</si>
  <si>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</si>
  <si>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</si>
  <si>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</si>
  <si>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</si>
  <si>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</si>
  <si>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</si>
  <si>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</si>
  <si>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</si>
  <si>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</si>
  <si>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</si>
  <si>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</si>
  <si>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</si>
  <si>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</si>
  <si>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</si>
  <si>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</si>
  <si>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</si>
  <si>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</si>
  <si>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</si>
  <si>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</si>
  <si>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</si>
  <si>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</si>
  <si>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</si>
  <si>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</si>
  <si>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</si>
  <si>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</si>
  <si>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</si>
  <si>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</si>
  <si>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</si>
  <si>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</si>
  <si>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</si>
  <si>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</si>
  <si>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</si>
  <si>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</si>
  <si>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</si>
  <si>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</si>
  <si>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</si>
  <si>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</si>
  <si>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</si>
  <si>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</si>
  <si>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</si>
  <si>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</si>
  <si>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</si>
  <si>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</si>
  <si>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</si>
  <si>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</si>
  <si>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</si>
  <si>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</si>
  <si>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</si>
  <si>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</si>
  <si>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</si>
  <si>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</si>
  <si>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</si>
  <si>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</si>
  <si>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</si>
  <si>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</si>
  <si>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</si>
  <si>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</si>
  <si>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</si>
  <si>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</si>
  <si>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</si>
  <si>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</si>
  <si>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</si>
  <si>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</si>
  <si>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</si>
  <si>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</si>
  <si>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</si>
  <si>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</si>
  <si>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</si>
  <si>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</si>
  <si>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</si>
  <si>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</si>
  <si>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</si>
  <si>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</si>
  <si>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</si>
  <si>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</si>
  <si>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</si>
  <si>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</si>
  <si>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</si>
  <si>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</si>
  <si>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</si>
  <si>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</si>
  <si>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</si>
  <si>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</si>
  <si>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</si>
  <si>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</si>
  <si>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</si>
  <si>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</si>
  <si>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</si>
  <si>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</si>
  <si>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</si>
  <si>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</si>
  <si>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</si>
  <si>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</si>
  <si>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</si>
  <si>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</si>
  <si>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</si>
  <si>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</si>
  <si>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</si>
  <si>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</si>
  <si>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</si>
  <si>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</si>
  <si>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</si>
  <si>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</si>
  <si>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</si>
  <si>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</si>
  <si>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</si>
  <si>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</si>
  <si>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</si>
  <si>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</si>
  <si>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</si>
  <si>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</si>
  <si>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</si>
  <si>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</si>
  <si>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</si>
  <si>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</si>
  <si>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</si>
  <si>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</si>
  <si>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</si>
  <si>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</si>
  <si>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</si>
  <si>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</si>
  <si>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</si>
  <si>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</si>
  <si>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</si>
  <si>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</si>
  <si>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</si>
  <si>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</si>
  <si>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</si>
  <si>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</si>
  <si>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</si>
  <si>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</si>
  <si>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</si>
  <si>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</si>
  <si>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</si>
  <si>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</si>
  <si>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</si>
  <si>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</si>
  <si>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</si>
  <si>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</si>
  <si>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</si>
  <si>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</si>
  <si>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</si>
  <si>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</si>
  <si>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</si>
  <si>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</si>
  <si>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</si>
  <si>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</si>
  <si>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</si>
  <si>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</si>
  <si>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</si>
  <si>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</si>
  <si>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</si>
  <si>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</si>
  <si>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</si>
  <si>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</si>
  <si>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</si>
  <si>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</si>
  <si>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</si>
  <si>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</si>
  <si>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</si>
  <si>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</si>
  <si>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</si>
  <si>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</si>
  <si>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</si>
  <si>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</si>
  <si>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</si>
  <si>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</si>
  <si>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</si>
  <si>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</si>
  <si>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</si>
  <si>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</si>
  <si>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</si>
  <si>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</si>
  <si>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</si>
  <si>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</si>
  <si>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</si>
  <si>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</si>
  <si>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</si>
  <si>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</si>
  <si>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</si>
  <si>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</si>
  <si>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</si>
  <si>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</si>
  <si>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</si>
  <si>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</si>
  <si>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</si>
  <si>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</si>
  <si>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</si>
  <si>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</si>
  <si>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</si>
  <si>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</si>
  <si>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</si>
  <si>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</si>
  <si>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</si>
  <si>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</si>
  <si>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</si>
  <si>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</si>
  <si>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</si>
  <si>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</si>
  <si>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</si>
  <si>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</si>
  <si>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</si>
  <si>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</si>
  <si>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</si>
  <si>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</si>
  <si>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</si>
  <si>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</si>
  <si>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</si>
  <si>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</si>
  <si>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</si>
  <si>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</si>
  <si>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</si>
  <si>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</si>
  <si>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</si>
  <si>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</si>
  <si>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</si>
  <si>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</si>
  <si>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</si>
  <si>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</si>
  <si>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</si>
  <si>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</si>
  <si>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</si>
  <si>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</si>
  <si>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</si>
  <si>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</si>
  <si>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</si>
  <si>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</si>
  <si>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</si>
  <si>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</si>
  <si>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</si>
  <si>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</si>
  <si>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</si>
  <si>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</si>
  <si>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</si>
  <si>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</si>
  <si>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</si>
  <si>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</si>
  <si>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</si>
  <si>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</si>
  <si>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</si>
  <si>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</si>
  <si>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</si>
  <si>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</si>
  <si>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</si>
  <si>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</si>
  <si>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</si>
  <si>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</si>
  <si>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</si>
  <si>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</si>
  <si>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</si>
  <si>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</si>
  <si>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</si>
  <si>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</si>
  <si>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</si>
  <si>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</si>
  <si>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</si>
  <si>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</si>
  <si>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</si>
  <si>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</si>
  <si>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</si>
  <si>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</si>
  <si>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</si>
  <si>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</si>
  <si>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</si>
  <si>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</si>
  <si>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</si>
  <si>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</si>
  <si>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</si>
  <si>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</si>
  <si>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</si>
  <si>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</si>
  <si>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</si>
  <si>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</si>
  <si>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</si>
  <si>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</si>
  <si>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</si>
  <si>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</si>
  <si>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</si>
  <si>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</si>
  <si>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</si>
  <si>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</si>
  <si>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</si>
  <si>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</si>
  <si>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</si>
  <si>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</si>
  <si>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</si>
  <si>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</si>
  <si>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</si>
  <si>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</si>
  <si>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</si>
  <si>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</si>
  <si>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</si>
  <si>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</si>
  <si>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</si>
  <si>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</si>
  <si>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</si>
  <si>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</si>
  <si>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</si>
  <si>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</si>
  <si>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</si>
  <si>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</si>
  <si>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</si>
  <si>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</si>
  <si>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</si>
  <si>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</si>
  <si>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</si>
  <si>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</si>
  <si>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</si>
  <si>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</si>
  <si>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</si>
  <si>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</si>
  <si>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</si>
  <si>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</si>
  <si>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</si>
  <si>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</si>
  <si>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</si>
  <si>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</si>
  <si>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</si>
  <si>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</si>
  <si>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</si>
  <si>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</si>
  <si>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</si>
  <si>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</si>
  <si>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</si>
  <si>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</si>
  <si>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</si>
  <si>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</si>
  <si>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</si>
  <si>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</si>
  <si>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</si>
  <si>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</si>
  <si>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</si>
  <si>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</si>
  <si>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</si>
  <si>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</si>
  <si>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</si>
  <si>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</si>
  <si>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</si>
  <si>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</si>
  <si>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</si>
  <si>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</si>
  <si>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</si>
  <si>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</si>
  <si>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</si>
  <si>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</si>
  <si>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</si>
  <si>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</si>
  <si>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</si>
  <si>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</si>
  <si>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</si>
  <si>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</si>
  <si>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</si>
  <si>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</si>
  <si>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</si>
  <si>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</si>
  <si>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</si>
  <si>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</si>
  <si>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</si>
  <si>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</si>
  <si>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</si>
  <si>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</si>
  <si>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</si>
  <si>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</si>
  <si>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</si>
  <si>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</si>
  <si>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</si>
  <si>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</si>
  <si>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</si>
  <si>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</si>
  <si>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</si>
  <si>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</si>
  <si>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</si>
  <si>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</si>
  <si>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</si>
  <si>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</si>
  <si>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</si>
  <si>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</si>
  <si>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</si>
  <si>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</si>
  <si>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</si>
  <si>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</si>
  <si>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</si>
  <si>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</si>
  <si>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</si>
  <si>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</si>
  <si>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</si>
  <si>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</si>
  <si>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</si>
  <si>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</si>
  <si>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</si>
  <si>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</si>
  <si>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</si>
  <si>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</si>
  <si>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</si>
  <si>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</si>
  <si>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</si>
  <si>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</si>
  <si>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</si>
  <si>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</si>
  <si>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</si>
  <si>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</si>
  <si>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</si>
  <si>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</si>
  <si>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</si>
  <si>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</si>
  <si>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</si>
  <si>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</si>
  <si>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</si>
  <si>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</si>
  <si>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</si>
  <si>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</si>
  <si>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</si>
  <si>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</si>
  <si>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</si>
  <si>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</si>
  <si>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</si>
  <si>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</si>
  <si>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</si>
  <si>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</si>
  <si>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</si>
  <si>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</si>
  <si>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</si>
  <si>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</si>
  <si>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</si>
  <si>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</si>
  <si>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</si>
  <si>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</si>
  <si>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</si>
  <si>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</si>
  <si>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</si>
  <si>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</si>
  <si>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</si>
  <si>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</si>
  <si>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</si>
  <si>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</si>
  <si>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</si>
  <si>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</si>
  <si>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</si>
  <si>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</si>
  <si>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</si>
  <si>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</si>
  <si>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</si>
  <si>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</si>
  <si>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</si>
  <si>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</si>
  <si>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</si>
  <si>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</si>
  <si>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</si>
  <si>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</si>
  <si>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</si>
  <si>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</si>
  <si>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</si>
  <si>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</si>
  <si>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</si>
  <si>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</si>
  <si>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</si>
  <si>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</si>
  <si>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</si>
  <si>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</si>
  <si>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</si>
  <si>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</si>
  <si>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</si>
  <si>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</si>
  <si>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</si>
  <si>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</si>
  <si>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</si>
  <si>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</si>
  <si>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</si>
  <si>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</si>
  <si>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</si>
  <si>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</si>
  <si>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</si>
  <si>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</si>
  <si>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</si>
  <si>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</si>
  <si>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</si>
  <si>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</si>
  <si>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</si>
  <si>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</si>
  <si>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</si>
  <si>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</si>
  <si>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</si>
  <si>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</si>
  <si>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</si>
  <si>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</si>
  <si>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</si>
  <si>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</si>
  <si>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</si>
  <si>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</si>
  <si>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</si>
  <si>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</si>
  <si>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</si>
  <si>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</si>
  <si>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</si>
  <si>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</si>
  <si>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</si>
  <si>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</si>
  <si>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</si>
  <si>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</si>
  <si>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</si>
  <si>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</si>
  <si>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</si>
  <si>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</si>
  <si>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</si>
  <si>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</si>
  <si>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</si>
  <si>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</si>
  <si>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</si>
  <si>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</si>
  <si>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</si>
  <si>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</si>
  <si>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</si>
  <si>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</si>
  <si>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</si>
  <si>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</si>
  <si>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</si>
  <si>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</si>
  <si>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</si>
  <si>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</si>
  <si>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</si>
  <si>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</si>
  <si>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</si>
  <si>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</si>
  <si>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</si>
  <si>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</si>
  <si>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</si>
  <si>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</si>
  <si>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</si>
  <si>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</si>
  <si>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</si>
  <si>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</si>
  <si>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</si>
  <si>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</si>
  <si>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</si>
  <si>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</si>
  <si>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</si>
  <si>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</si>
  <si>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</si>
  <si>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</si>
  <si>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</si>
  <si>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</si>
  <si>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</si>
  <si>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</si>
  <si>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</si>
  <si>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</si>
  <si>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</si>
  <si>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</si>
  <si>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</si>
  <si>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</si>
  <si>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</si>
  <si>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</si>
  <si>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</si>
  <si>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</si>
  <si>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</si>
  <si>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</si>
  <si>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</si>
  <si>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</si>
  <si>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</si>
  <si>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</si>
  <si>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</si>
  <si>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</si>
  <si>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</si>
  <si>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</si>
  <si>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</si>
  <si>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</si>
  <si>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</si>
  <si>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</si>
  <si>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</si>
  <si>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</si>
  <si>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</si>
  <si>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</si>
  <si>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</si>
  <si>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</si>
  <si>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</si>
  <si>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</si>
  <si>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</si>
  <si>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</si>
  <si>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</si>
  <si>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</si>
  <si>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</si>
  <si>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</si>
  <si>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</si>
  <si>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</si>
  <si>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</si>
  <si>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</si>
  <si>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</si>
  <si>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</si>
  <si>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</si>
  <si>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</si>
  <si>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</si>
  <si>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</si>
  <si>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</si>
  <si>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</si>
  <si>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</si>
  <si>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</si>
  <si>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főváros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</si>
  <si>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</si>
  <si>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</si>
  <si>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</si>
  <si>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</si>
  <si>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Adatszolgáltatók a helyi önkormányzatok</t>
  </si>
  <si>
    <t>az illetékes fővárosi/megyei kormányhivatal által megadott e-mail címre</t>
  </si>
  <si>
    <t>Az Országos Statisztikai Adatgyűjtési Program adatgyűjtéseiről és adatátvételeiről szóló 288/2009. (XII. 15.) Korm. rendelet szerinti 1229. nyilvántartási számú, évenkénti adatgyűjtés a hatósági statisztikáról</t>
  </si>
  <si>
    <t>kijavított vagy kiegészített döntések száma</t>
  </si>
  <si>
    <t>Adatszolgáltató statisztikai számjele*:</t>
  </si>
  <si>
    <t>*az adószám első 8 számjegye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</si>
  <si>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</si>
  <si>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</si>
  <si>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</si>
  <si>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</si>
  <si>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</si>
  <si>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</si>
  <si>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</si>
  <si>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</si>
  <si>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</si>
  <si>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</si>
  <si>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</si>
  <si>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</si>
  <si>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</si>
  <si>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</si>
  <si>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</si>
  <si>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</si>
  <si>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</si>
  <si>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</si>
  <si>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</si>
  <si>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</si>
  <si>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</si>
  <si>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</si>
  <si>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</si>
  <si>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</si>
  <si>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</si>
  <si>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</si>
  <si>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</si>
  <si>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</si>
  <si>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</si>
  <si>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</si>
  <si>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</si>
  <si>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</si>
  <si>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</si>
  <si>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</si>
  <si>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</si>
  <si>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</si>
  <si>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</si>
  <si>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</si>
  <si>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</si>
  <si>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</si>
  <si>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</si>
  <si>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</si>
  <si>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</si>
  <si>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</si>
  <si>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</si>
  <si>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</si>
  <si>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</si>
  <si>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</si>
  <si>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január 31.</t>
    </r>
  </si>
  <si>
    <t>Balatonakarattya</t>
  </si>
  <si>
    <t>AZ ÖNKORMÁNYZAT ÁLLAMIGAZGATÁSI HATÓSÁGI ÜGYEKBEN HOZOTT ELSŐFOKÚ DÖNTÉSEINEK 2014. ÉVI ÖSSZEFOGLALÓ ADATAI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</si>
  <si>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</si>
  <si>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</si>
  <si>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</si>
  <si>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</si>
  <si>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</si>
  <si>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</si>
  <si>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</si>
  <si>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</si>
  <si>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</si>
  <si>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</si>
  <si>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</si>
  <si>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adatszolgáltatás kötelező! Az adatszolgáltatás statisztikai célra történik! Az adatszolgáltatás megtagadása, valótlan adatok közlése, valamint a késedelmes adatszolgáltatás büntető, illetőleg szabálysértési eljárást von maga után!</t>
  </si>
  <si>
    <t>Zala Megyei Önkormányzat</t>
  </si>
  <si>
    <t>8900 Zalaegerszeg, Kosztolányi u. 10.</t>
  </si>
  <si>
    <t>Dr. Pál Attila</t>
  </si>
  <si>
    <t>Porkoláb Judit, szervezési munkatárs, 92/500-721</t>
  </si>
  <si>
    <t>dr. Mester László, megyei főjegyző, 92/500-711</t>
  </si>
  <si>
    <t>dr. Mester László</t>
  </si>
  <si>
    <t>Zalaegerszeg, 2015. január. 20.</t>
  </si>
  <si>
    <t>Zalaegerszeg, 2015. január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</si>
</sst>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b/>
      <sz val="20"/>
      <name val="Arial Narrow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328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protection hidden="1"/>
    </xf>
    <xf numFmtId="3" fontId="11" fillId="0" borderId="10" xfId="0" applyNumberFormat="1" applyFont="1" applyBorder="1" applyAlignment="1" applyProtection="1">
      <alignment vertical="center"/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11" xfId="0" applyNumberFormat="1" applyFont="1" applyBorder="1" applyAlignment="1" applyProtection="1">
      <alignment vertical="center"/>
      <protection locked="0" hidden="1"/>
    </xf>
    <xf numFmtId="3" fontId="11" fillId="0" borderId="12" xfId="0" applyNumberFormat="1" applyFont="1" applyBorder="1" applyAlignment="1" applyProtection="1">
      <alignment vertical="center"/>
      <protection locked="0" hidden="1"/>
    </xf>
    <xf numFmtId="3" fontId="11" fillId="0" borderId="13" xfId="0" applyNumberFormat="1" applyFont="1" applyBorder="1" applyAlignment="1" applyProtection="1">
      <alignment vertical="center"/>
      <protection locked="0" hidden="1"/>
    </xf>
    <xf numFmtId="3" fontId="11" fillId="0" borderId="14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hidden="1"/>
    </xf>
    <xf numFmtId="3" fontId="12" fillId="0" borderId="16" xfId="0" applyNumberFormat="1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17" xfId="0" applyNumberFormat="1" applyFont="1" applyBorder="1" applyAlignment="1" applyProtection="1">
      <alignment vertical="center"/>
      <protection locked="0" hidden="1"/>
    </xf>
    <xf numFmtId="3" fontId="12" fillId="0" borderId="18" xfId="0" applyNumberFormat="1" applyFont="1" applyBorder="1" applyAlignment="1" applyProtection="1">
      <alignment vertical="center"/>
      <protection locked="0" hidden="1"/>
    </xf>
    <xf numFmtId="3" fontId="12" fillId="0" borderId="19" xfId="0" applyNumberFormat="1" applyFont="1" applyBorder="1" applyAlignment="1" applyProtection="1">
      <alignment vertical="center"/>
      <protection locked="0" hidden="1"/>
    </xf>
    <xf numFmtId="3" fontId="12" fillId="0" borderId="20" xfId="0" applyNumberFormat="1" applyFont="1" applyBorder="1" applyAlignment="1" applyProtection="1">
      <alignment vertical="center"/>
      <protection locked="0" hidden="1"/>
    </xf>
    <xf numFmtId="3" fontId="12" fillId="0" borderId="21" xfId="0" applyNumberFormat="1" applyFont="1" applyBorder="1" applyAlignment="1" applyProtection="1">
      <alignment vertical="center"/>
      <protection locked="0" hidden="1"/>
    </xf>
    <xf numFmtId="3" fontId="11" fillId="0" borderId="16" xfId="0" applyNumberFormat="1" applyFont="1" applyBorder="1" applyAlignment="1" applyProtection="1">
      <alignment vertical="center"/>
      <protection hidden="1"/>
    </xf>
    <xf numFmtId="3" fontId="11" fillId="0" borderId="1" xfId="0" applyNumberFormat="1" applyFont="1" applyBorder="1" applyAlignment="1" applyProtection="1">
      <alignment vertical="center"/>
      <protection hidden="1"/>
    </xf>
    <xf numFmtId="0" fontId="13" fillId="0" borderId="22" xfId="0" applyFont="1" applyBorder="1" applyAlignment="1" applyProtection="1">
      <alignment horizontal="center" vertical="center" textRotation="90" wrapText="1"/>
      <protection hidden="1"/>
    </xf>
    <xf numFmtId="0" fontId="13" fillId="0" borderId="23" xfId="0" applyFont="1" applyBorder="1" applyAlignment="1" applyProtection="1">
      <alignment horizontal="center" vertical="center" textRotation="90" wrapText="1"/>
      <protection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4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3" fontId="11" fillId="0" borderId="6" xfId="0" applyNumberFormat="1" applyFont="1" applyBorder="1" applyAlignment="1" applyProtection="1">
      <alignment vertical="center"/>
      <protection hidden="1"/>
    </xf>
    <xf numFmtId="3" fontId="11" fillId="0" borderId="17" xfId="0" applyNumberFormat="1" applyFont="1" applyBorder="1" applyAlignment="1" applyProtection="1">
      <alignment vertical="center"/>
      <protection hidden="1"/>
    </xf>
    <xf numFmtId="3" fontId="11" fillId="0" borderId="18" xfId="0" applyNumberFormat="1" applyFont="1" applyBorder="1" applyAlignment="1" applyProtection="1">
      <alignment vertical="center"/>
      <protection hidden="1"/>
    </xf>
    <xf numFmtId="3" fontId="11" fillId="0" borderId="19" xfId="0" applyNumberFormat="1" applyFont="1" applyBorder="1" applyAlignment="1" applyProtection="1">
      <alignment vertical="center"/>
      <protection hidden="1"/>
    </xf>
    <xf numFmtId="3" fontId="11" fillId="0" borderId="29" xfId="0" applyNumberFormat="1" applyFont="1" applyBorder="1" applyAlignment="1" applyProtection="1">
      <alignment vertical="center"/>
      <protection hidden="1"/>
    </xf>
    <xf numFmtId="3" fontId="11" fillId="0" borderId="3" xfId="0" applyNumberFormat="1" applyFont="1" applyBorder="1" applyAlignment="1" applyProtection="1">
      <alignment vertical="center"/>
      <protection hidden="1"/>
    </xf>
    <xf numFmtId="3" fontId="11" fillId="0" borderId="11" xfId="0" applyNumberFormat="1" applyFont="1" applyBorder="1" applyAlignment="1" applyProtection="1">
      <alignment vertical="center"/>
      <protection hidden="1"/>
    </xf>
    <xf numFmtId="3" fontId="11" fillId="0" borderId="12" xfId="0" applyNumberFormat="1" applyFont="1" applyBorder="1" applyAlignment="1" applyProtection="1">
      <alignment vertical="center"/>
      <protection hidden="1"/>
    </xf>
    <xf numFmtId="3" fontId="11" fillId="0" borderId="13" xfId="0" applyNumberFormat="1" applyFont="1" applyBorder="1" applyAlignment="1" applyProtection="1">
      <alignment vertical="center"/>
      <protection hidden="1"/>
    </xf>
    <xf numFmtId="3" fontId="11" fillId="0" borderId="1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Protection="1">
      <protection hidden="1"/>
    </xf>
    <xf numFmtId="0" fontId="19" fillId="2" borderId="30" xfId="0" applyFont="1" applyFill="1" applyBorder="1" applyProtection="1"/>
    <xf numFmtId="0" fontId="19" fillId="2" borderId="31" xfId="0" applyFont="1" applyFill="1" applyBorder="1" applyProtection="1"/>
    <xf numFmtId="0" fontId="18" fillId="2" borderId="0" xfId="0" applyNumberFormat="1" applyFont="1" applyFill="1" applyBorder="1" applyAlignment="1" applyProtection="1">
      <alignment horizontal="center"/>
    </xf>
    <xf numFmtId="0" fontId="18" fillId="2" borderId="32" xfId="0" applyNumberFormat="1" applyFont="1" applyFill="1" applyBorder="1" applyAlignment="1" applyProtection="1">
      <alignment horizontal="center"/>
    </xf>
    <xf numFmtId="0" fontId="19" fillId="3" borderId="33" xfId="0" applyFont="1" applyFill="1" applyBorder="1" applyAlignment="1" applyProtection="1">
      <alignment horizontal="center"/>
    </xf>
    <xf numFmtId="0" fontId="19" fillId="3" borderId="34" xfId="0" applyFont="1" applyFill="1" applyBorder="1" applyAlignment="1" applyProtection="1">
      <alignment horizontal="center"/>
    </xf>
    <xf numFmtId="49" fontId="5" fillId="0" borderId="0" xfId="0" applyNumberFormat="1" applyFont="1" applyProtection="1">
      <protection hidden="1"/>
    </xf>
    <xf numFmtId="49" fontId="7" fillId="0" borderId="0" xfId="0" applyNumberFormat="1" applyFont="1" applyProtection="1">
      <protection hidden="1"/>
    </xf>
    <xf numFmtId="49" fontId="10" fillId="0" borderId="0" xfId="0" applyNumberFormat="1" applyFont="1" applyProtection="1">
      <protection hidden="1"/>
    </xf>
    <xf numFmtId="49" fontId="8" fillId="0" borderId="0" xfId="0" applyNumberFormat="1" applyFont="1" applyProtection="1">
      <protection hidden="1"/>
    </xf>
    <xf numFmtId="49" fontId="9" fillId="0" borderId="0" xfId="0" applyNumberFormat="1" applyFont="1" applyProtection="1">
      <protection hidden="1"/>
    </xf>
    <xf numFmtId="49" fontId="19" fillId="3" borderId="33" xfId="0" applyNumberFormat="1" applyFont="1" applyFill="1" applyBorder="1" applyAlignment="1" applyProtection="1">
      <alignment horizontal="center"/>
    </xf>
    <xf numFmtId="49" fontId="19" fillId="3" borderId="34" xfId="0" applyNumberFormat="1" applyFont="1" applyFill="1" applyBorder="1" applyAlignment="1" applyProtection="1">
      <alignment horizontal="center"/>
    </xf>
    <xf numFmtId="49" fontId="20" fillId="3" borderId="33" xfId="0" applyNumberFormat="1" applyFont="1" applyFill="1" applyBorder="1" applyAlignment="1" applyProtection="1">
      <alignment horizontal="center"/>
    </xf>
    <xf numFmtId="0" fontId="21" fillId="0" borderId="0" xfId="1"/>
    <xf numFmtId="0" fontId="22" fillId="0" borderId="0" xfId="1" applyFont="1" applyBorder="1" applyAlignment="1">
      <alignment horizontal="left" vertical="top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vertical="top"/>
    </xf>
    <xf numFmtId="0" fontId="21" fillId="0" borderId="0" xfId="1" applyAlignment="1">
      <alignment horizontal="justify"/>
    </xf>
    <xf numFmtId="0" fontId="21" fillId="0" borderId="0" xfId="1" applyAlignment="1">
      <alignment vertical="center"/>
    </xf>
    <xf numFmtId="0" fontId="21" fillId="0" borderId="30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21" fillId="0" borderId="35" xfId="1" applyFont="1" applyBorder="1" applyAlignment="1">
      <alignment vertical="top"/>
    </xf>
    <xf numFmtId="0" fontId="20" fillId="4" borderId="0" xfId="0" applyFont="1" applyFill="1" applyBorder="1" applyProtection="1"/>
    <xf numFmtId="49" fontId="21" fillId="4" borderId="0" xfId="0" applyNumberFormat="1" applyFont="1" applyFill="1" applyBorder="1" applyAlignment="1" applyProtection="1">
      <alignment horizontal="center"/>
    </xf>
    <xf numFmtId="0" fontId="25" fillId="5" borderId="36" xfId="0" applyFont="1" applyFill="1" applyBorder="1"/>
    <xf numFmtId="49" fontId="20" fillId="5" borderId="0" xfId="0" applyNumberFormat="1" applyFont="1" applyFill="1" applyBorder="1" applyAlignment="1" applyProtection="1">
      <alignment horizontal="center"/>
    </xf>
    <xf numFmtId="0" fontId="20" fillId="4" borderId="0" xfId="0" applyFont="1" applyFill="1" applyProtection="1">
      <protection hidden="1"/>
    </xf>
    <xf numFmtId="49" fontId="20" fillId="4" borderId="0" xfId="0" applyNumberFormat="1" applyFont="1" applyFill="1" applyProtection="1">
      <protection hidden="1"/>
    </xf>
    <xf numFmtId="0" fontId="25" fillId="5" borderId="3" xfId="0" applyFont="1" applyFill="1" applyBorder="1"/>
    <xf numFmtId="0" fontId="25" fillId="5" borderId="0" xfId="0" applyFont="1" applyFill="1" applyProtection="1">
      <protection hidden="1"/>
    </xf>
    <xf numFmtId="0" fontId="25" fillId="5" borderId="37" xfId="0" applyFont="1" applyFill="1" applyBorder="1"/>
    <xf numFmtId="0" fontId="0" fillId="5" borderId="0" xfId="0" applyFill="1" applyProtection="1">
      <protection hidden="1"/>
    </xf>
    <xf numFmtId="0" fontId="20" fillId="2" borderId="30" xfId="0" applyFont="1" applyFill="1" applyBorder="1" applyProtection="1"/>
    <xf numFmtId="0" fontId="18" fillId="0" borderId="48" xfId="1" applyFont="1" applyBorder="1" applyAlignment="1" applyProtection="1">
      <alignment horizontal="center"/>
      <protection locked="0"/>
    </xf>
    <xf numFmtId="0" fontId="21" fillId="0" borderId="49" xfId="1" applyBorder="1" applyAlignment="1" applyProtection="1">
      <alignment horizontal="center"/>
      <protection locked="0"/>
    </xf>
    <xf numFmtId="0" fontId="21" fillId="0" borderId="50" xfId="1" applyBorder="1" applyAlignment="1" applyProtection="1">
      <alignment horizontal="center"/>
      <protection locked="0"/>
    </xf>
    <xf numFmtId="0" fontId="21" fillId="0" borderId="30" xfId="1" applyBorder="1" applyAlignment="1" applyProtection="1">
      <alignment horizontal="center"/>
      <protection locked="0"/>
    </xf>
    <xf numFmtId="0" fontId="21" fillId="0" borderId="0" xfId="1" applyBorder="1" applyAlignment="1" applyProtection="1">
      <alignment horizontal="center"/>
      <protection locked="0"/>
    </xf>
    <xf numFmtId="0" fontId="21" fillId="0" borderId="35" xfId="1" applyBorder="1" applyAlignment="1" applyProtection="1">
      <alignment horizontal="center"/>
      <protection locked="0"/>
    </xf>
    <xf numFmtId="0" fontId="21" fillId="0" borderId="31" xfId="1" applyBorder="1" applyAlignment="1" applyProtection="1">
      <alignment horizontal="center"/>
      <protection locked="0"/>
    </xf>
    <xf numFmtId="0" fontId="21" fillId="0" borderId="32" xfId="1" applyBorder="1" applyAlignment="1" applyProtection="1">
      <alignment horizontal="center"/>
      <protection locked="0"/>
    </xf>
    <xf numFmtId="0" fontId="21" fillId="0" borderId="51" xfId="1" applyBorder="1" applyAlignment="1" applyProtection="1">
      <alignment horizontal="center"/>
      <protection locked="0"/>
    </xf>
    <xf numFmtId="0" fontId="21" fillId="0" borderId="48" xfId="1" applyFont="1" applyBorder="1" applyAlignment="1">
      <alignment horizontal="center" vertical="center"/>
    </xf>
    <xf numFmtId="0" fontId="21" fillId="0" borderId="49" xfId="1" applyFont="1" applyBorder="1" applyAlignment="1">
      <alignment horizontal="center" vertical="center"/>
    </xf>
    <xf numFmtId="0" fontId="21" fillId="0" borderId="50" xfId="1" applyFont="1" applyBorder="1" applyAlignment="1">
      <alignment horizontal="center" vertical="center"/>
    </xf>
    <xf numFmtId="0" fontId="21" fillId="0" borderId="3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0" borderId="51" xfId="1" applyFont="1" applyBorder="1" applyAlignment="1">
      <alignment horizontal="center" vertical="center"/>
    </xf>
    <xf numFmtId="0" fontId="21" fillId="0" borderId="48" xfId="1" applyFont="1" applyBorder="1" applyAlignment="1">
      <alignment horizontal="left"/>
    </xf>
    <xf numFmtId="0" fontId="21" fillId="0" borderId="49" xfId="1" applyFont="1" applyBorder="1" applyAlignment="1">
      <alignment horizontal="left"/>
    </xf>
    <xf numFmtId="0" fontId="21" fillId="0" borderId="50" xfId="1" applyFont="1" applyBorder="1" applyAlignment="1">
      <alignment horizontal="left"/>
    </xf>
    <xf numFmtId="0" fontId="21" fillId="0" borderId="30" xfId="1" applyFont="1" applyBorder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35" xfId="1" applyFont="1" applyBorder="1" applyAlignment="1">
      <alignment horizontal="left"/>
    </xf>
    <xf numFmtId="0" fontId="21" fillId="0" borderId="30" xfId="1" applyFont="1" applyBorder="1" applyAlignment="1">
      <alignment horizontal="left" vertical="top"/>
    </xf>
    <xf numFmtId="0" fontId="21" fillId="0" borderId="0" xfId="1" applyFont="1" applyBorder="1" applyAlignment="1">
      <alignment horizontal="left" vertical="top"/>
    </xf>
    <xf numFmtId="0" fontId="21" fillId="0" borderId="35" xfId="1" applyFont="1" applyBorder="1" applyAlignment="1">
      <alignment horizontal="left" vertical="top"/>
    </xf>
    <xf numFmtId="0" fontId="21" fillId="0" borderId="31" xfId="1" applyFont="1" applyBorder="1" applyAlignment="1">
      <alignment horizontal="left" vertical="top"/>
    </xf>
    <xf numFmtId="0" fontId="21" fillId="0" borderId="32" xfId="1" applyFont="1" applyBorder="1" applyAlignment="1">
      <alignment horizontal="left" vertical="top"/>
    </xf>
    <xf numFmtId="0" fontId="21" fillId="0" borderId="51" xfId="1" applyFont="1" applyBorder="1" applyAlignment="1">
      <alignment horizontal="left" vertical="top"/>
    </xf>
    <xf numFmtId="0" fontId="26" fillId="0" borderId="48" xfId="1" applyFont="1" applyBorder="1" applyAlignment="1" applyProtection="1">
      <alignment horizontal="center" vertical="center"/>
      <protection locked="0"/>
    </xf>
    <xf numFmtId="0" fontId="26" fillId="0" borderId="49" xfId="1" applyFont="1" applyBorder="1" applyAlignment="1" applyProtection="1">
      <alignment horizontal="center" vertical="center"/>
      <protection locked="0"/>
    </xf>
    <xf numFmtId="0" fontId="26" fillId="0" borderId="50" xfId="1" applyFont="1" applyBorder="1" applyAlignment="1" applyProtection="1">
      <alignment horizontal="center" vertical="center"/>
      <protection locked="0"/>
    </xf>
    <xf numFmtId="0" fontId="26" fillId="0" borderId="31" xfId="1" applyFont="1" applyBorder="1" applyAlignment="1" applyProtection="1">
      <alignment horizontal="center" vertical="center"/>
      <protection locked="0"/>
    </xf>
    <xf numFmtId="0" fontId="26" fillId="0" borderId="32" xfId="1" applyFont="1" applyBorder="1" applyAlignment="1" applyProtection="1">
      <alignment horizontal="center" vertical="center"/>
      <protection locked="0"/>
    </xf>
    <xf numFmtId="0" fontId="26" fillId="0" borderId="51" xfId="1" applyFont="1" applyBorder="1" applyAlignment="1" applyProtection="1">
      <alignment horizontal="center" vertical="center"/>
      <protection locked="0"/>
    </xf>
    <xf numFmtId="0" fontId="26" fillId="0" borderId="48" xfId="1" applyFont="1" applyBorder="1" applyAlignment="1" applyProtection="1">
      <alignment horizontal="center" vertical="center" wrapText="1"/>
      <protection locked="0"/>
    </xf>
    <xf numFmtId="0" fontId="26" fillId="0" borderId="49" xfId="1" applyFont="1" applyBorder="1" applyAlignment="1" applyProtection="1">
      <alignment horizontal="center" vertical="center" wrapText="1"/>
      <protection locked="0"/>
    </xf>
    <xf numFmtId="0" fontId="26" fillId="0" borderId="50" xfId="1" applyFont="1" applyBorder="1" applyAlignment="1" applyProtection="1">
      <alignment horizontal="center" vertical="center" wrapText="1"/>
      <protection locked="0"/>
    </xf>
    <xf numFmtId="0" fontId="26" fillId="0" borderId="30" xfId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 applyProtection="1">
      <alignment horizontal="center" vertical="center" wrapText="1"/>
      <protection locked="0"/>
    </xf>
    <xf numFmtId="0" fontId="26" fillId="0" borderId="35" xfId="1" applyFont="1" applyBorder="1" applyAlignment="1" applyProtection="1">
      <alignment horizontal="center" vertical="center" wrapText="1"/>
      <protection locked="0"/>
    </xf>
    <xf numFmtId="0" fontId="26" fillId="0" borderId="31" xfId="1" applyFont="1" applyBorder="1" applyAlignment="1" applyProtection="1">
      <alignment horizontal="center" vertical="center" wrapText="1"/>
      <protection locked="0"/>
    </xf>
    <xf numFmtId="0" fontId="26" fillId="0" borderId="32" xfId="1" applyFont="1" applyBorder="1" applyAlignment="1" applyProtection="1">
      <alignment horizontal="center" vertical="center" wrapText="1"/>
      <protection locked="0"/>
    </xf>
    <xf numFmtId="0" fontId="26" fillId="0" borderId="51" xfId="1" applyFont="1" applyBorder="1" applyAlignment="1" applyProtection="1">
      <alignment horizontal="center" vertical="center" wrapText="1"/>
      <protection locked="0"/>
    </xf>
    <xf numFmtId="0" fontId="21" fillId="0" borderId="38" xfId="1" applyBorder="1" applyAlignment="1">
      <alignment horizontal="center"/>
    </xf>
    <xf numFmtId="0" fontId="21" fillId="0" borderId="39" xfId="1" applyBorder="1" applyAlignment="1">
      <alignment horizontal="center"/>
    </xf>
    <xf numFmtId="0" fontId="21" fillId="0" borderId="40" xfId="1" applyBorder="1" applyAlignment="1">
      <alignment horizontal="center"/>
    </xf>
    <xf numFmtId="0" fontId="4" fillId="0" borderId="41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23" fillId="0" borderId="49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2" fillId="0" borderId="48" xfId="1" applyFont="1" applyBorder="1" applyAlignment="1" applyProtection="1">
      <alignment horizontal="center" vertical="center"/>
      <protection locked="0"/>
    </xf>
    <xf numFmtId="0" fontId="22" fillId="0" borderId="49" xfId="1" applyFont="1" applyBorder="1" applyAlignment="1" applyProtection="1">
      <alignment horizontal="center" vertical="center"/>
      <protection locked="0"/>
    </xf>
    <xf numFmtId="0" fontId="22" fillId="0" borderId="50" xfId="1" applyFont="1" applyBorder="1" applyAlignment="1" applyProtection="1">
      <alignment horizontal="center" vertical="center"/>
      <protection locked="0"/>
    </xf>
    <xf numFmtId="0" fontId="22" fillId="0" borderId="30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35" xfId="1" applyFont="1" applyBorder="1" applyAlignment="1" applyProtection="1">
      <alignment horizontal="center" vertical="center"/>
      <protection locked="0"/>
    </xf>
    <xf numFmtId="0" fontId="22" fillId="0" borderId="31" xfId="1" applyFont="1" applyBorder="1" applyAlignment="1" applyProtection="1">
      <alignment horizontal="center" vertical="center"/>
      <protection locked="0"/>
    </xf>
    <xf numFmtId="0" fontId="22" fillId="0" borderId="32" xfId="1" applyFont="1" applyBorder="1" applyAlignment="1" applyProtection="1">
      <alignment horizontal="center" vertical="center"/>
      <protection locked="0"/>
    </xf>
    <xf numFmtId="0" fontId="22" fillId="0" borderId="51" xfId="1" applyFont="1" applyBorder="1" applyAlignment="1" applyProtection="1">
      <alignment horizontal="center" vertical="center"/>
      <protection locked="0"/>
    </xf>
    <xf numFmtId="0" fontId="21" fillId="0" borderId="48" xfId="1" applyFont="1" applyBorder="1" applyAlignment="1">
      <alignment horizontal="center" vertical="center" wrapText="1"/>
    </xf>
    <xf numFmtId="0" fontId="21" fillId="0" borderId="49" xfId="1" applyFont="1" applyBorder="1" applyAlignment="1">
      <alignment horizontal="center" vertical="center" wrapText="1"/>
    </xf>
    <xf numFmtId="0" fontId="21" fillId="0" borderId="50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51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left" vertical="center"/>
    </xf>
    <xf numFmtId="0" fontId="21" fillId="0" borderId="49" xfId="1" applyFont="1" applyBorder="1" applyAlignment="1">
      <alignment horizontal="left" vertical="center"/>
    </xf>
    <xf numFmtId="0" fontId="21" fillId="0" borderId="50" xfId="1" applyFont="1" applyBorder="1" applyAlignment="1">
      <alignment horizontal="left" vertical="center"/>
    </xf>
    <xf numFmtId="0" fontId="21" fillId="0" borderId="31" xfId="1" applyFont="1" applyBorder="1" applyAlignment="1">
      <alignment horizontal="left" vertical="center"/>
    </xf>
    <xf numFmtId="0" fontId="21" fillId="0" borderId="32" xfId="1" applyFont="1" applyBorder="1" applyAlignment="1">
      <alignment horizontal="left" vertical="center"/>
    </xf>
    <xf numFmtId="0" fontId="21" fillId="0" borderId="51" xfId="1" applyFont="1" applyBorder="1" applyAlignment="1">
      <alignment horizontal="left" vertical="center"/>
    </xf>
    <xf numFmtId="0" fontId="18" fillId="0" borderId="48" xfId="1" applyFont="1" applyBorder="1" applyAlignment="1">
      <alignment horizontal="center" vertical="center" wrapText="1"/>
    </xf>
    <xf numFmtId="0" fontId="21" fillId="0" borderId="49" xfId="1" applyBorder="1" applyAlignment="1">
      <alignment horizontal="center" wrapText="1"/>
    </xf>
    <xf numFmtId="0" fontId="21" fillId="0" borderId="50" xfId="1" applyBorder="1" applyAlignment="1">
      <alignment horizontal="center" wrapText="1"/>
    </xf>
    <xf numFmtId="0" fontId="21" fillId="0" borderId="30" xfId="1" applyBorder="1" applyAlignment="1">
      <alignment horizontal="center" wrapText="1"/>
    </xf>
    <xf numFmtId="0" fontId="21" fillId="0" borderId="0" xfId="1" applyBorder="1" applyAlignment="1">
      <alignment horizontal="center" wrapText="1"/>
    </xf>
    <xf numFmtId="0" fontId="21" fillId="0" borderId="35" xfId="1" applyBorder="1" applyAlignment="1">
      <alignment horizontal="center" wrapText="1"/>
    </xf>
    <xf numFmtId="0" fontId="21" fillId="0" borderId="31" xfId="1" applyBorder="1" applyAlignment="1">
      <alignment horizontal="center" wrapText="1"/>
    </xf>
    <xf numFmtId="0" fontId="21" fillId="0" borderId="32" xfId="1" applyBorder="1" applyAlignment="1">
      <alignment horizontal="center" wrapText="1"/>
    </xf>
    <xf numFmtId="0" fontId="21" fillId="0" borderId="51" xfId="1" applyBorder="1" applyAlignment="1">
      <alignment horizontal="center" wrapText="1"/>
    </xf>
    <xf numFmtId="0" fontId="23" fillId="0" borderId="49" xfId="1" applyFont="1" applyBorder="1" applyAlignment="1">
      <alignment horizontal="center" vertical="center" wrapText="1"/>
    </xf>
    <xf numFmtId="0" fontId="23" fillId="0" borderId="50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70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3" fillId="0" borderId="61" xfId="0" applyFont="1" applyBorder="1" applyAlignment="1" applyProtection="1">
      <alignment horizontal="center" vertical="center" wrapText="1"/>
      <protection hidden="1"/>
    </xf>
    <xf numFmtId="0" fontId="15" fillId="0" borderId="80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13" fillId="0" borderId="81" xfId="0" applyFont="1" applyBorder="1" applyAlignment="1" applyProtection="1">
      <alignment horizontal="center" vertical="center" textRotation="90" wrapText="1"/>
      <protection hidden="1"/>
    </xf>
    <xf numFmtId="0" fontId="13" fillId="0" borderId="82" xfId="0" applyFont="1" applyBorder="1" applyAlignment="1" applyProtection="1">
      <alignment horizontal="center" vertical="center" textRotation="90" wrapText="1"/>
      <protection hidden="1"/>
    </xf>
    <xf numFmtId="0" fontId="13" fillId="0" borderId="83" xfId="0" applyFont="1" applyBorder="1" applyAlignment="1" applyProtection="1">
      <alignment horizontal="center" vertical="center" textRotation="90" wrapText="1"/>
      <protection hidden="1"/>
    </xf>
    <xf numFmtId="0" fontId="13" fillId="0" borderId="54" xfId="0" applyFont="1" applyBorder="1" applyAlignment="1" applyProtection="1">
      <alignment horizontal="center" vertical="center" textRotation="90" wrapText="1"/>
      <protection hidden="1"/>
    </xf>
    <xf numFmtId="0" fontId="13" fillId="0" borderId="55" xfId="0" applyFont="1" applyBorder="1" applyAlignment="1" applyProtection="1">
      <alignment horizontal="center" vertical="center" textRotation="90" wrapText="1"/>
      <protection hidden="1"/>
    </xf>
    <xf numFmtId="0" fontId="13" fillId="0" borderId="84" xfId="0" applyFont="1" applyBorder="1" applyAlignment="1" applyProtection="1">
      <alignment horizontal="center" vertical="center" textRotation="90" wrapText="1"/>
      <protection hidden="1"/>
    </xf>
    <xf numFmtId="0" fontId="13" fillId="0" borderId="56" xfId="0" applyFont="1" applyBorder="1" applyAlignment="1" applyProtection="1">
      <alignment horizontal="center" vertical="center" textRotation="90" wrapText="1"/>
      <protection hidden="1"/>
    </xf>
    <xf numFmtId="0" fontId="13" fillId="0" borderId="57" xfId="0" applyFont="1" applyBorder="1" applyAlignment="1" applyProtection="1">
      <alignment horizontal="center" vertical="center" textRotation="90" wrapText="1"/>
      <protection hidden="1"/>
    </xf>
    <xf numFmtId="0" fontId="13" fillId="0" borderId="85" xfId="0" applyFont="1" applyBorder="1" applyAlignment="1" applyProtection="1">
      <alignment horizontal="center" vertical="center" textRotation="90" wrapText="1"/>
      <protection hidden="1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3" fillId="0" borderId="2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7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0" borderId="62" xfId="0" applyFont="1" applyBorder="1" applyAlignment="1" applyProtection="1">
      <alignment horizontal="center" vertical="center" wrapText="1"/>
      <protection hidden="1"/>
    </xf>
    <xf numFmtId="0" fontId="13" fillId="0" borderId="30" xfId="0" applyFont="1" applyBorder="1" applyAlignment="1" applyProtection="1">
      <alignment horizontal="center" vertical="center" wrapText="1"/>
      <protection hidden="1"/>
    </xf>
    <xf numFmtId="0" fontId="13" fillId="0" borderId="89" xfId="0" applyFont="1" applyBorder="1" applyAlignment="1" applyProtection="1">
      <alignment horizontal="center" vertical="center" textRotation="90" wrapText="1"/>
      <protection hidden="1"/>
    </xf>
    <xf numFmtId="0" fontId="13" fillId="0" borderId="90" xfId="0" applyFont="1" applyBorder="1" applyAlignment="1" applyProtection="1">
      <alignment horizontal="center" vertical="center" textRotation="90" wrapText="1"/>
      <protection hidden="1"/>
    </xf>
    <xf numFmtId="0" fontId="13" fillId="0" borderId="91" xfId="0" applyFont="1" applyBorder="1" applyAlignment="1" applyProtection="1">
      <alignment horizontal="center" vertical="center" textRotation="90" wrapText="1"/>
      <protection hidden="1"/>
    </xf>
    <xf numFmtId="0" fontId="13" fillId="0" borderId="52" xfId="0" applyFont="1" applyBorder="1" applyAlignment="1" applyProtection="1">
      <alignment horizontal="center" vertical="center" textRotation="90" wrapText="1"/>
      <protection hidden="1"/>
    </xf>
    <xf numFmtId="0" fontId="13" fillId="0" borderId="53" xfId="0" applyFont="1" applyBorder="1" applyAlignment="1" applyProtection="1">
      <alignment horizontal="center" vertical="center" textRotation="90" wrapText="1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68" xfId="0" applyFont="1" applyBorder="1" applyAlignment="1" applyProtection="1">
      <alignment horizontal="center" vertical="center" wrapText="1"/>
      <protection hidden="1"/>
    </xf>
    <xf numFmtId="0" fontId="3" fillId="0" borderId="69" xfId="0" applyFont="1" applyBorder="1" applyAlignment="1" applyProtection="1">
      <alignment horizontal="center" vertical="center" wrapText="1"/>
      <protection hidden="1"/>
    </xf>
    <xf numFmtId="0" fontId="13" fillId="0" borderId="61" xfId="0" applyFont="1" applyBorder="1" applyAlignment="1" applyProtection="1">
      <alignment horizontal="center" vertical="center" textRotation="90" wrapText="1"/>
      <protection hidden="1"/>
    </xf>
    <xf numFmtId="0" fontId="13" fillId="0" borderId="22" xfId="0" applyFont="1" applyBorder="1" applyAlignment="1" applyProtection="1">
      <alignment horizontal="center" vertical="center" textRotation="90" wrapText="1"/>
      <protection hidden="1"/>
    </xf>
    <xf numFmtId="0" fontId="13" fillId="0" borderId="54" xfId="0" applyFont="1" applyFill="1" applyBorder="1" applyAlignment="1" applyProtection="1">
      <alignment horizontal="center" vertical="center" textRotation="90" wrapText="1"/>
      <protection hidden="1"/>
    </xf>
    <xf numFmtId="0" fontId="13" fillId="0" borderId="55" xfId="0" applyFont="1" applyFill="1" applyBorder="1" applyAlignment="1" applyProtection="1">
      <alignment horizontal="center" vertical="center" textRotation="90" wrapText="1"/>
      <protection hidden="1"/>
    </xf>
    <xf numFmtId="0" fontId="13" fillId="0" borderId="23" xfId="0" applyFont="1" applyFill="1" applyBorder="1" applyAlignment="1" applyProtection="1">
      <alignment horizontal="center" vertical="center" textRotation="90" wrapText="1"/>
      <protection hidden="1"/>
    </xf>
    <xf numFmtId="0" fontId="13" fillId="0" borderId="23" xfId="0" applyFont="1" applyBorder="1" applyAlignment="1" applyProtection="1">
      <alignment horizontal="center" vertical="center" textRotation="90" wrapText="1"/>
      <protection hidden="1"/>
    </xf>
    <xf numFmtId="0" fontId="13" fillId="0" borderId="52" xfId="0" applyFont="1" applyBorder="1" applyAlignment="1" applyProtection="1">
      <alignment horizontal="center" vertical="center" wrapText="1"/>
      <protection hidden="1"/>
    </xf>
    <xf numFmtId="0" fontId="13" fillId="0" borderId="54" xfId="0" applyFont="1" applyBorder="1" applyAlignment="1" applyProtection="1">
      <alignment horizontal="center" vertical="center" wrapText="1"/>
      <protection hidden="1"/>
    </xf>
    <xf numFmtId="0" fontId="13" fillId="0" borderId="53" xfId="0" applyFont="1" applyBorder="1" applyAlignment="1" applyProtection="1">
      <alignment horizontal="center" vertical="center" wrapText="1"/>
      <protection hidden="1"/>
    </xf>
    <xf numFmtId="0" fontId="13" fillId="0" borderId="55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13" fillId="0" borderId="86" xfId="0" applyFont="1" applyBorder="1" applyAlignment="1" applyProtection="1">
      <alignment horizontal="center" vertical="center" textRotation="90" wrapText="1"/>
      <protection hidden="1"/>
    </xf>
    <xf numFmtId="0" fontId="13" fillId="0" borderId="87" xfId="0" applyFont="1" applyBorder="1" applyAlignment="1" applyProtection="1">
      <alignment horizontal="center" vertical="center" textRotation="90" wrapText="1"/>
      <protection hidden="1"/>
    </xf>
    <xf numFmtId="0" fontId="13" fillId="0" borderId="88" xfId="0" applyFont="1" applyBorder="1" applyAlignment="1" applyProtection="1">
      <alignment horizontal="center" vertical="center" textRotation="90" wrapText="1"/>
      <protection hidden="1"/>
    </xf>
    <xf numFmtId="0" fontId="8" fillId="0" borderId="74" xfId="0" applyFont="1" applyBorder="1" applyAlignment="1" applyProtection="1">
      <alignment horizontal="left" vertical="center" wrapText="1"/>
      <protection hidden="1"/>
    </xf>
    <xf numFmtId="0" fontId="8" fillId="0" borderId="75" xfId="0" applyFont="1" applyBorder="1" applyAlignment="1" applyProtection="1">
      <alignment horizontal="left" vertical="center" wrapText="1"/>
      <protection hidden="1"/>
    </xf>
    <xf numFmtId="0" fontId="13" fillId="0" borderId="76" xfId="0" applyFont="1" applyBorder="1" applyAlignment="1" applyProtection="1">
      <alignment horizontal="center" vertical="center" wrapText="1"/>
      <protection hidden="1"/>
    </xf>
    <xf numFmtId="0" fontId="13" fillId="0" borderId="38" xfId="0" applyFont="1" applyBorder="1" applyAlignment="1" applyProtection="1">
      <alignment horizontal="center" vertical="center" textRotation="90" wrapText="1"/>
      <protection hidden="1"/>
    </xf>
    <xf numFmtId="0" fontId="13" fillId="0" borderId="46" xfId="0" applyFont="1" applyBorder="1" applyAlignment="1" applyProtection="1">
      <alignment horizontal="center" vertical="center" textRotation="90" wrapText="1"/>
      <protection hidden="1"/>
    </xf>
    <xf numFmtId="0" fontId="13" fillId="0" borderId="40" xfId="0" applyFont="1" applyBorder="1" applyAlignment="1" applyProtection="1">
      <alignment horizontal="center" vertical="center" textRotation="90" wrapText="1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3" fillId="0" borderId="59" xfId="0" applyFont="1" applyBorder="1" applyAlignment="1" applyProtection="1">
      <alignment horizontal="center" vertical="center" textRotation="90" wrapText="1"/>
      <protection hidden="1"/>
    </xf>
    <xf numFmtId="0" fontId="13" fillId="0" borderId="60" xfId="0" applyFont="1" applyBorder="1" applyAlignment="1" applyProtection="1">
      <alignment horizontal="center" vertical="center" textRotation="90" wrapText="1"/>
      <protection hidden="1"/>
    </xf>
    <xf numFmtId="0" fontId="13" fillId="0" borderId="76" xfId="0" applyFont="1" applyBorder="1" applyAlignment="1" applyProtection="1">
      <alignment horizontal="center" vertical="center" textRotation="90" wrapText="1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3" fillId="0" borderId="66" xfId="0" applyFont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71" xfId="0" applyFont="1" applyBorder="1" applyAlignment="1" applyProtection="1">
      <alignment horizontal="center" vertical="center" wrapText="1"/>
      <protection locked="0" hidden="1"/>
    </xf>
    <xf numFmtId="0" fontId="4" fillId="0" borderId="72" xfId="0" applyFont="1" applyBorder="1" applyAlignment="1" applyProtection="1">
      <alignment horizontal="center" vertical="center" wrapText="1"/>
      <protection locked="0" hidden="1"/>
    </xf>
    <xf numFmtId="0" fontId="4" fillId="0" borderId="73" xfId="0" applyFont="1" applyBorder="1" applyAlignment="1" applyProtection="1">
      <alignment horizontal="center" vertical="center" wrapText="1"/>
      <protection locked="0" hidden="1"/>
    </xf>
    <xf numFmtId="0" fontId="8" fillId="0" borderId="68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70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13" fillId="0" borderId="33" xfId="0" applyFont="1" applyBorder="1" applyAlignment="1" applyProtection="1">
      <alignment horizontal="center" vertical="center" wrapText="1"/>
      <protection hidden="1"/>
    </xf>
    <xf numFmtId="0" fontId="13" fillId="0" borderId="63" xfId="0" applyFont="1" applyBorder="1" applyAlignment="1" applyProtection="1">
      <alignment horizontal="center" vertical="center" wrapText="1"/>
      <protection hidden="1"/>
    </xf>
    <xf numFmtId="0" fontId="13" fillId="0" borderId="41" xfId="0" applyFont="1" applyBorder="1" applyAlignment="1" applyProtection="1">
      <alignment horizontal="center" vertical="center" textRotation="1"/>
      <protection hidden="1"/>
    </xf>
    <xf numFmtId="0" fontId="13" fillId="0" borderId="9" xfId="0" applyFont="1" applyBorder="1" applyAlignment="1" applyProtection="1">
      <alignment horizontal="center" vertical="center" textRotation="1"/>
      <protection hidden="1"/>
    </xf>
    <xf numFmtId="0" fontId="13" fillId="0" borderId="42" xfId="0" applyFont="1" applyBorder="1" applyAlignment="1" applyProtection="1">
      <alignment horizontal="center" vertical="center" textRotation="1"/>
      <protection hidden="1"/>
    </xf>
    <xf numFmtId="0" fontId="13" fillId="0" borderId="46" xfId="0" applyFont="1" applyBorder="1" applyAlignment="1" applyProtection="1">
      <alignment horizontal="center" vertical="center" textRotation="1"/>
      <protection hidden="1"/>
    </xf>
    <xf numFmtId="0" fontId="13" fillId="0" borderId="0" xfId="0" applyFont="1" applyBorder="1" applyAlignment="1" applyProtection="1">
      <alignment horizontal="center" vertical="center" textRotation="1"/>
      <protection hidden="1"/>
    </xf>
    <xf numFmtId="0" fontId="13" fillId="0" borderId="47" xfId="0" applyFont="1" applyBorder="1" applyAlignment="1" applyProtection="1">
      <alignment horizontal="center" vertical="center" textRotation="1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13" fillId="0" borderId="77" xfId="0" applyFont="1" applyBorder="1" applyAlignment="1" applyProtection="1">
      <alignment horizontal="center" vertical="center" wrapText="1"/>
      <protection hidden="1"/>
    </xf>
    <xf numFmtId="0" fontId="13" fillId="0" borderId="78" xfId="0" applyFont="1" applyBorder="1" applyAlignment="1" applyProtection="1">
      <alignment horizontal="center" vertical="center" wrapText="1"/>
      <protection hidden="1"/>
    </xf>
    <xf numFmtId="0" fontId="13" fillId="0" borderId="79" xfId="0" applyFont="1" applyBorder="1" applyAlignment="1" applyProtection="1">
      <alignment horizontal="center" vertical="center" wrapText="1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15" sqref="D15:H17"/>
    </sheetView>
  </sheetViews>
  <sheetFormatPr defaultRowHeight="12.75" x14ac:dyDescent="0.2"/>
  <cols>
    <col min="1" max="1" width="9.140625" style="96"/>
    <col min="2" max="2" width="9.140625" style="96" customWidth="1"/>
    <col min="3" max="7" width="9.140625" style="96"/>
    <col min="8" max="8" width="12.7109375" style="96" customWidth="1"/>
    <col min="9" max="10" width="9.140625" style="96"/>
    <col min="11" max="11" width="18.7109375" style="96" customWidth="1"/>
    <col min="12" max="16384" width="9.140625" style="96"/>
  </cols>
  <sheetData>
    <row r="1" spans="1:11" x14ac:dyDescent="0.2">
      <c r="A1" s="161"/>
      <c r="B1" s="164" t="s">
        <v>6514</v>
      </c>
      <c r="C1" s="165"/>
      <c r="D1" s="165"/>
      <c r="E1" s="165"/>
      <c r="F1" s="165"/>
      <c r="G1" s="165"/>
      <c r="H1" s="166"/>
    </row>
    <row r="2" spans="1:11" ht="13.5" thickBot="1" x14ac:dyDescent="0.25">
      <c r="A2" s="162"/>
      <c r="B2" s="167"/>
      <c r="C2" s="168"/>
      <c r="D2" s="168"/>
      <c r="E2" s="168"/>
      <c r="F2" s="168"/>
      <c r="G2" s="168"/>
      <c r="H2" s="169"/>
    </row>
    <row r="3" spans="1:11" ht="12.75" customHeight="1" x14ac:dyDescent="0.2">
      <c r="A3" s="162"/>
      <c r="B3" s="170" t="s">
        <v>6464</v>
      </c>
      <c r="C3" s="171"/>
      <c r="D3" s="171"/>
      <c r="E3" s="171"/>
      <c r="F3" s="171"/>
      <c r="G3" s="171"/>
      <c r="H3" s="172"/>
      <c r="I3" s="97"/>
      <c r="J3" s="97"/>
      <c r="K3" s="97"/>
    </row>
    <row r="4" spans="1:11" x14ac:dyDescent="0.2">
      <c r="A4" s="162"/>
      <c r="B4" s="173"/>
      <c r="C4" s="174"/>
      <c r="D4" s="174"/>
      <c r="E4" s="174"/>
      <c r="F4" s="174"/>
      <c r="G4" s="174"/>
      <c r="H4" s="175"/>
    </row>
    <row r="5" spans="1:11" x14ac:dyDescent="0.2">
      <c r="A5" s="162"/>
      <c r="B5" s="173"/>
      <c r="C5" s="174"/>
      <c r="D5" s="174"/>
      <c r="E5" s="174"/>
      <c r="F5" s="174"/>
      <c r="G5" s="174"/>
      <c r="H5" s="175"/>
      <c r="I5" s="98"/>
      <c r="J5" s="98"/>
    </row>
    <row r="6" spans="1:11" ht="13.5" thickBot="1" x14ac:dyDescent="0.25">
      <c r="A6" s="163"/>
      <c r="B6" s="176"/>
      <c r="C6" s="177"/>
      <c r="D6" s="177"/>
      <c r="E6" s="177"/>
      <c r="F6" s="177"/>
      <c r="G6" s="177"/>
      <c r="H6" s="178"/>
    </row>
    <row r="7" spans="1:11" x14ac:dyDescent="0.2">
      <c r="D7" s="99"/>
      <c r="E7" s="99"/>
      <c r="F7" s="99"/>
      <c r="G7" s="99"/>
      <c r="H7" s="99"/>
    </row>
    <row r="8" spans="1:11" x14ac:dyDescent="0.2">
      <c r="B8" s="99"/>
      <c r="C8" s="99"/>
      <c r="D8" s="99"/>
      <c r="E8" s="99"/>
      <c r="F8" s="99"/>
      <c r="G8" s="99"/>
      <c r="H8" s="99"/>
    </row>
    <row r="9" spans="1:11" ht="15" customHeight="1" x14ac:dyDescent="0.2">
      <c r="A9" s="125" t="s">
        <v>6458</v>
      </c>
      <c r="B9" s="179"/>
      <c r="C9" s="180"/>
      <c r="D9" s="187" t="s">
        <v>6531</v>
      </c>
      <c r="E9" s="188"/>
      <c r="F9" s="188"/>
      <c r="G9" s="188"/>
      <c r="H9" s="189"/>
    </row>
    <row r="10" spans="1:11" x14ac:dyDescent="0.2">
      <c r="A10" s="181"/>
      <c r="B10" s="182"/>
      <c r="C10" s="183"/>
      <c r="D10" s="190"/>
      <c r="E10" s="191"/>
      <c r="F10" s="191"/>
      <c r="G10" s="191"/>
      <c r="H10" s="192"/>
    </row>
    <row r="11" spans="1:11" x14ac:dyDescent="0.2">
      <c r="A11" s="184"/>
      <c r="B11" s="185"/>
      <c r="C11" s="186"/>
      <c r="D11" s="193"/>
      <c r="E11" s="194"/>
      <c r="F11" s="194"/>
      <c r="G11" s="194"/>
      <c r="H11" s="195"/>
    </row>
    <row r="12" spans="1:11" x14ac:dyDescent="0.2">
      <c r="A12" s="125" t="s">
        <v>6459</v>
      </c>
      <c r="B12" s="179"/>
      <c r="C12" s="180"/>
      <c r="D12" s="116" t="s">
        <v>6532</v>
      </c>
      <c r="E12" s="117"/>
      <c r="F12" s="117"/>
      <c r="G12" s="117"/>
      <c r="H12" s="118"/>
    </row>
    <row r="13" spans="1:11" x14ac:dyDescent="0.2">
      <c r="A13" s="181"/>
      <c r="B13" s="182"/>
      <c r="C13" s="183"/>
      <c r="D13" s="119"/>
      <c r="E13" s="120"/>
      <c r="F13" s="120"/>
      <c r="G13" s="120"/>
      <c r="H13" s="121"/>
      <c r="I13" s="100"/>
    </row>
    <row r="14" spans="1:11" x14ac:dyDescent="0.2">
      <c r="A14" s="184"/>
      <c r="B14" s="185"/>
      <c r="C14" s="186"/>
      <c r="D14" s="122"/>
      <c r="E14" s="123"/>
      <c r="F14" s="123"/>
      <c r="G14" s="123"/>
      <c r="H14" s="124"/>
    </row>
    <row r="15" spans="1:11" x14ac:dyDescent="0.2">
      <c r="A15" s="196" t="s">
        <v>6466</v>
      </c>
      <c r="B15" s="197"/>
      <c r="C15" s="198"/>
      <c r="D15" s="116">
        <v>15734305</v>
      </c>
      <c r="E15" s="117"/>
      <c r="F15" s="117"/>
      <c r="G15" s="117"/>
      <c r="H15" s="118"/>
    </row>
    <row r="16" spans="1:11" x14ac:dyDescent="0.2">
      <c r="A16" s="199"/>
      <c r="B16" s="200"/>
      <c r="C16" s="201"/>
      <c r="D16" s="119"/>
      <c r="E16" s="120"/>
      <c r="F16" s="120"/>
      <c r="G16" s="120"/>
      <c r="H16" s="121"/>
    </row>
    <row r="17" spans="1:8" x14ac:dyDescent="0.2">
      <c r="A17" s="202"/>
      <c r="B17" s="203"/>
      <c r="C17" s="204"/>
      <c r="D17" s="122"/>
      <c r="E17" s="123"/>
      <c r="F17" s="123"/>
      <c r="G17" s="123"/>
      <c r="H17" s="124"/>
    </row>
    <row r="18" spans="1:8" x14ac:dyDescent="0.2">
      <c r="A18" s="196" t="s">
        <v>6460</v>
      </c>
      <c r="B18" s="197"/>
      <c r="C18" s="198"/>
      <c r="D18" s="116" t="s">
        <v>6533</v>
      </c>
      <c r="E18" s="117"/>
      <c r="F18" s="117"/>
      <c r="G18" s="117"/>
      <c r="H18" s="118"/>
    </row>
    <row r="19" spans="1:8" x14ac:dyDescent="0.2">
      <c r="A19" s="199"/>
      <c r="B19" s="200"/>
      <c r="C19" s="201"/>
      <c r="D19" s="119"/>
      <c r="E19" s="120"/>
      <c r="F19" s="120"/>
      <c r="G19" s="120"/>
      <c r="H19" s="121"/>
    </row>
    <row r="20" spans="1:8" x14ac:dyDescent="0.2">
      <c r="A20" s="202"/>
      <c r="B20" s="203"/>
      <c r="C20" s="204"/>
      <c r="D20" s="122"/>
      <c r="E20" s="123"/>
      <c r="F20" s="123"/>
      <c r="G20" s="123"/>
      <c r="H20" s="124"/>
    </row>
    <row r="21" spans="1:8" ht="12.75" customHeight="1" x14ac:dyDescent="0.2">
      <c r="A21" s="196" t="s">
        <v>6515</v>
      </c>
      <c r="B21" s="220"/>
      <c r="C21" s="221"/>
      <c r="D21" s="116" t="s">
        <v>6534</v>
      </c>
      <c r="E21" s="117"/>
      <c r="F21" s="117"/>
      <c r="G21" s="117"/>
      <c r="H21" s="118"/>
    </row>
    <row r="22" spans="1:8" ht="12.75" customHeight="1" x14ac:dyDescent="0.2">
      <c r="A22" s="222"/>
      <c r="B22" s="223"/>
      <c r="C22" s="224"/>
      <c r="D22" s="119"/>
      <c r="E22" s="120"/>
      <c r="F22" s="120"/>
      <c r="G22" s="120"/>
      <c r="H22" s="121"/>
    </row>
    <row r="23" spans="1:8" ht="12.75" customHeight="1" x14ac:dyDescent="0.2">
      <c r="A23" s="225"/>
      <c r="B23" s="226"/>
      <c r="C23" s="227"/>
      <c r="D23" s="122"/>
      <c r="E23" s="123"/>
      <c r="F23" s="123"/>
      <c r="G23" s="123"/>
      <c r="H23" s="124"/>
    </row>
    <row r="24" spans="1:8" x14ac:dyDescent="0.2">
      <c r="B24" s="101"/>
    </row>
    <row r="25" spans="1:8" x14ac:dyDescent="0.2">
      <c r="A25" s="125" t="s">
        <v>6462</v>
      </c>
      <c r="B25" s="126"/>
      <c r="C25" s="126"/>
      <c r="D25" s="126"/>
      <c r="E25" s="126"/>
      <c r="F25" s="126"/>
      <c r="G25" s="126"/>
      <c r="H25" s="127"/>
    </row>
    <row r="26" spans="1:8" x14ac:dyDescent="0.2">
      <c r="A26" s="128"/>
      <c r="B26" s="129"/>
      <c r="C26" s="129"/>
      <c r="D26" s="129"/>
      <c r="E26" s="129"/>
      <c r="F26" s="129"/>
      <c r="G26" s="129"/>
      <c r="H26" s="130"/>
    </row>
    <row r="27" spans="1:8" x14ac:dyDescent="0.2">
      <c r="A27" s="131"/>
      <c r="B27" s="132"/>
      <c r="C27" s="132"/>
      <c r="D27" s="132"/>
      <c r="E27" s="132"/>
      <c r="F27" s="132"/>
      <c r="G27" s="132"/>
      <c r="H27" s="133"/>
    </row>
    <row r="28" spans="1:8" ht="8.25" customHeight="1" x14ac:dyDescent="0.2">
      <c r="A28" s="134" t="s">
        <v>6461</v>
      </c>
      <c r="B28" s="135"/>
      <c r="C28" s="135"/>
      <c r="D28" s="135"/>
      <c r="E28" s="135"/>
      <c r="F28" s="135"/>
      <c r="G28" s="135"/>
      <c r="H28" s="136"/>
    </row>
    <row r="29" spans="1:8" ht="12.75" customHeight="1" x14ac:dyDescent="0.2">
      <c r="A29" s="137"/>
      <c r="B29" s="138"/>
      <c r="C29" s="138"/>
      <c r="D29" s="138"/>
      <c r="E29" s="138"/>
      <c r="F29" s="138"/>
      <c r="G29" s="138"/>
      <c r="H29" s="139"/>
    </row>
    <row r="30" spans="1:8" ht="14.25" customHeight="1" x14ac:dyDescent="0.2">
      <c r="A30" s="140" t="s">
        <v>6463</v>
      </c>
      <c r="B30" s="141"/>
      <c r="C30" s="141"/>
      <c r="D30" s="141"/>
      <c r="E30" s="141"/>
      <c r="F30" s="141"/>
      <c r="G30" s="141"/>
      <c r="H30" s="142"/>
    </row>
    <row r="31" spans="1:8" ht="14.25" customHeight="1" x14ac:dyDescent="0.2">
      <c r="A31" s="102"/>
      <c r="B31" s="103"/>
      <c r="C31" s="103"/>
      <c r="D31" s="103"/>
      <c r="E31" s="103"/>
      <c r="F31" s="103"/>
      <c r="G31" s="103"/>
      <c r="H31" s="104"/>
    </row>
    <row r="32" spans="1:8" ht="14.25" customHeight="1" x14ac:dyDescent="0.2">
      <c r="A32" s="102"/>
      <c r="B32" s="103"/>
      <c r="C32" s="103"/>
      <c r="D32" s="103"/>
      <c r="E32" s="103"/>
      <c r="F32" s="103"/>
      <c r="G32" s="103"/>
      <c r="H32" s="104"/>
    </row>
    <row r="33" spans="1:8" ht="14.25" customHeight="1" x14ac:dyDescent="0.2">
      <c r="A33" s="140"/>
      <c r="B33" s="141"/>
      <c r="C33" s="141"/>
      <c r="D33" s="141"/>
      <c r="E33" s="141"/>
      <c r="F33" s="141"/>
      <c r="G33" s="141"/>
      <c r="H33" s="142"/>
    </row>
    <row r="34" spans="1:8" ht="6" customHeight="1" x14ac:dyDescent="0.2">
      <c r="A34" s="143"/>
      <c r="B34" s="144"/>
      <c r="C34" s="144"/>
      <c r="D34" s="144"/>
      <c r="E34" s="144"/>
      <c r="F34" s="144"/>
      <c r="G34" s="144"/>
      <c r="H34" s="145"/>
    </row>
    <row r="35" spans="1:8" x14ac:dyDescent="0.2">
      <c r="A35" s="205" t="s">
        <v>6516</v>
      </c>
      <c r="B35" s="206"/>
      <c r="C35" s="206"/>
      <c r="D35" s="206"/>
      <c r="E35" s="206"/>
      <c r="F35" s="206"/>
      <c r="G35" s="206"/>
      <c r="H35" s="207"/>
    </row>
    <row r="36" spans="1:8" x14ac:dyDescent="0.2">
      <c r="A36" s="208"/>
      <c r="B36" s="209"/>
      <c r="C36" s="209"/>
      <c r="D36" s="209"/>
      <c r="E36" s="209"/>
      <c r="F36" s="209"/>
      <c r="G36" s="209"/>
      <c r="H36" s="210"/>
    </row>
    <row r="37" spans="1:8" x14ac:dyDescent="0.2">
      <c r="A37" s="211" t="s">
        <v>6530</v>
      </c>
      <c r="B37" s="212"/>
      <c r="C37" s="212"/>
      <c r="D37" s="212"/>
      <c r="E37" s="212"/>
      <c r="F37" s="212"/>
      <c r="G37" s="212"/>
      <c r="H37" s="213"/>
    </row>
    <row r="38" spans="1:8" ht="12.75" customHeight="1" x14ac:dyDescent="0.2">
      <c r="A38" s="214"/>
      <c r="B38" s="215"/>
      <c r="C38" s="215"/>
      <c r="D38" s="215"/>
      <c r="E38" s="215"/>
      <c r="F38" s="215"/>
      <c r="G38" s="215"/>
      <c r="H38" s="216"/>
    </row>
    <row r="39" spans="1:8" ht="12.75" customHeight="1" x14ac:dyDescent="0.2">
      <c r="A39" s="214"/>
      <c r="B39" s="215"/>
      <c r="C39" s="215"/>
      <c r="D39" s="215"/>
      <c r="E39" s="215"/>
      <c r="F39" s="215"/>
      <c r="G39" s="215"/>
      <c r="H39" s="216"/>
    </row>
    <row r="40" spans="1:8" x14ac:dyDescent="0.2">
      <c r="A40" s="214"/>
      <c r="B40" s="215"/>
      <c r="C40" s="215"/>
      <c r="D40" s="215"/>
      <c r="E40" s="215"/>
      <c r="F40" s="215"/>
      <c r="G40" s="215"/>
      <c r="H40" s="216"/>
    </row>
    <row r="41" spans="1:8" x14ac:dyDescent="0.2">
      <c r="A41" s="217"/>
      <c r="B41" s="218"/>
      <c r="C41" s="218"/>
      <c r="D41" s="218"/>
      <c r="E41" s="218"/>
      <c r="F41" s="218"/>
      <c r="G41" s="218"/>
      <c r="H41" s="219"/>
    </row>
    <row r="43" spans="1:8" x14ac:dyDescent="0.2">
      <c r="A43" s="146" t="s">
        <v>6537</v>
      </c>
      <c r="B43" s="147"/>
      <c r="C43" s="147"/>
      <c r="D43" s="148"/>
    </row>
    <row r="44" spans="1:8" ht="14.25" customHeight="1" x14ac:dyDescent="0.2">
      <c r="A44" s="149"/>
      <c r="B44" s="150"/>
      <c r="C44" s="150"/>
      <c r="D44" s="151"/>
    </row>
    <row r="46" spans="1:8" x14ac:dyDescent="0.2">
      <c r="D46" s="152" t="s">
        <v>6535</v>
      </c>
      <c r="E46" s="153"/>
      <c r="F46" s="153"/>
      <c r="G46" s="153"/>
      <c r="H46" s="154"/>
    </row>
    <row r="47" spans="1:8" x14ac:dyDescent="0.2">
      <c r="D47" s="155"/>
      <c r="E47" s="156"/>
      <c r="F47" s="156"/>
      <c r="G47" s="156"/>
      <c r="H47" s="157"/>
    </row>
    <row r="48" spans="1:8" x14ac:dyDescent="0.2">
      <c r="D48" s="155"/>
      <c r="E48" s="156"/>
      <c r="F48" s="156"/>
      <c r="G48" s="156"/>
      <c r="H48" s="157"/>
    </row>
    <row r="49" spans="1:8" x14ac:dyDescent="0.2">
      <c r="D49" s="158"/>
      <c r="E49" s="159"/>
      <c r="F49" s="159"/>
      <c r="G49" s="159"/>
      <c r="H49" s="160"/>
    </row>
    <row r="54" spans="1:8" x14ac:dyDescent="0.2">
      <c r="A54" s="96" t="s">
        <v>6467</v>
      </c>
    </row>
  </sheetData>
  <sheetProtection password="CCE5" sheet="1" objects="1" scenarios="1" formatColumns="0" formatRows="0" selectLockedCells="1"/>
  <mergeCells count="21">
    <mergeCell ref="D46:H49"/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A35:H36"/>
    <mergeCell ref="A37:H41"/>
    <mergeCell ref="A30:H30"/>
    <mergeCell ref="A21:C23"/>
    <mergeCell ref="D21:H23"/>
    <mergeCell ref="A25:H27"/>
    <mergeCell ref="A28:H29"/>
    <mergeCell ref="A33:H34"/>
    <mergeCell ref="A43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BI3243"/>
  <sheetViews>
    <sheetView zoomScale="70" zoomScaleNormal="70" workbookViewId="0">
      <selection activeCell="AR49" sqref="AR49:AY52"/>
    </sheetView>
  </sheetViews>
  <sheetFormatPr defaultRowHeight="15.75" x14ac:dyDescent="0.25"/>
  <cols>
    <col min="1" max="1" width="2.42578125" style="1" customWidth="1"/>
    <col min="2" max="2" width="6.7109375" style="1" customWidth="1"/>
    <col min="3" max="3" width="51.28515625" style="1" bestFit="1" customWidth="1"/>
    <col min="4" max="14" width="7.7109375" style="1" customWidth="1"/>
    <col min="15" max="15" width="6.5703125" style="1" customWidth="1"/>
    <col min="16" max="17" width="7.7109375" style="1" customWidth="1"/>
    <col min="18" max="41" width="7.28515625" style="1" customWidth="1"/>
    <col min="42" max="42" width="7.140625" style="1" customWidth="1"/>
    <col min="43" max="48" width="7.28515625" style="1" customWidth="1"/>
    <col min="49" max="56" width="9.140625" style="1"/>
    <col min="57" max="57" width="9" style="1" customWidth="1"/>
    <col min="58" max="58" width="24.140625" style="2" hidden="1" customWidth="1"/>
    <col min="59" max="59" width="22.85546875" style="2" hidden="1" customWidth="1"/>
    <col min="60" max="60" width="22" style="2" hidden="1" customWidth="1"/>
    <col min="61" max="61" width="18.42578125" style="89" hidden="1" customWidth="1"/>
    <col min="62" max="16384" width="9.140625" style="1"/>
  </cols>
  <sheetData>
    <row r="1" spans="1:61" s="56" customFormat="1" ht="44.25" customHeight="1" thickBot="1" x14ac:dyDescent="0.35">
      <c r="A1" s="55">
        <v>1</v>
      </c>
      <c r="AI1" s="56" t="s">
        <v>2098</v>
      </c>
      <c r="AP1" s="57" t="s">
        <v>2099</v>
      </c>
      <c r="AQ1" s="58"/>
      <c r="AR1" s="233" t="s">
        <v>6513</v>
      </c>
      <c r="AS1" s="233"/>
      <c r="AT1" s="233"/>
      <c r="AU1" s="233"/>
      <c r="AV1" s="233"/>
      <c r="AW1" s="59"/>
      <c r="AX1" s="59"/>
      <c r="AY1" s="60" t="s">
        <v>2100</v>
      </c>
      <c r="BI1" s="88"/>
    </row>
    <row r="2" spans="1:61" ht="38.25" customHeight="1" thickTop="1" thickBot="1" x14ac:dyDescent="0.3">
      <c r="E2" s="3"/>
      <c r="AI2" s="228" t="str">
        <f>IF(ISNA(VLOOKUP(AR2,BF46:BI3243,3,FALSE)),"",VLOOKUP(AR2,BF46:BI3243,3,FALSE))</f>
        <v xml:space="preserve"> Zala                           </v>
      </c>
      <c r="AJ2" s="295"/>
      <c r="AK2" s="295"/>
      <c r="AL2" s="295"/>
      <c r="AM2" s="295"/>
      <c r="AN2" s="229"/>
      <c r="AO2" s="4"/>
      <c r="AP2" s="5">
        <f>IF(ISNA(VLOOKUP(AR2,BF46:BI3243,4,FALSE)),"",VLOOKUP(AR2,BF46:BI3243,4,FALSE))</f>
        <v>20</v>
      </c>
      <c r="AQ2" s="4"/>
      <c r="AR2" s="296" t="s">
        <v>6511</v>
      </c>
      <c r="AS2" s="297"/>
      <c r="AT2" s="297"/>
      <c r="AU2" s="297"/>
      <c r="AV2" s="298"/>
      <c r="AW2" s="6"/>
      <c r="AX2" s="228" t="str">
        <f>IF(ISNA(VLOOKUP(AR2,BF46:BI3243,2,FALSE)),"",VLOOKUP(AR2,BF46:BI3243,2,FALSE))</f>
        <v>00000</v>
      </c>
      <c r="AY2" s="229"/>
    </row>
    <row r="3" spans="1:61" ht="51" customHeight="1" x14ac:dyDescent="0.35">
      <c r="A3" s="261" t="s">
        <v>2135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</row>
    <row r="4" spans="1:61" ht="25.5" x14ac:dyDescent="0.25">
      <c r="A4" s="250" t="s">
        <v>6518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</row>
    <row r="5" spans="1:61" ht="45.75" customHeight="1" thickBot="1" x14ac:dyDescent="0.3">
      <c r="E5" s="3"/>
      <c r="AO5" s="7"/>
      <c r="AQ5" s="8"/>
      <c r="AR5" s="8"/>
      <c r="AS5" s="8"/>
      <c r="AT5" s="8"/>
      <c r="AU5" s="8"/>
      <c r="AV5" s="8"/>
    </row>
    <row r="6" spans="1:61" ht="18.75" thickBot="1" x14ac:dyDescent="0.3">
      <c r="A6" s="306" t="s">
        <v>2158</v>
      </c>
      <c r="B6" s="307"/>
      <c r="C6" s="308"/>
      <c r="D6" s="312" t="s">
        <v>2160</v>
      </c>
      <c r="E6" s="313"/>
      <c r="F6" s="313"/>
      <c r="G6" s="313"/>
      <c r="H6" s="313"/>
      <c r="I6" s="313"/>
      <c r="J6" s="313"/>
      <c r="K6" s="313"/>
      <c r="L6" s="313"/>
      <c r="M6" s="313"/>
      <c r="N6" s="248"/>
      <c r="O6" s="248"/>
      <c r="P6" s="313"/>
      <c r="Q6" s="313"/>
      <c r="R6" s="276" t="s">
        <v>6465</v>
      </c>
      <c r="S6" s="248" t="s">
        <v>6527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9"/>
    </row>
    <row r="7" spans="1:61" ht="38.25" customHeight="1" thickBot="1" x14ac:dyDescent="0.3">
      <c r="A7" s="309"/>
      <c r="B7" s="310"/>
      <c r="C7" s="311"/>
      <c r="D7" s="282" t="s">
        <v>2159</v>
      </c>
      <c r="E7" s="291" t="s">
        <v>2138</v>
      </c>
      <c r="F7" s="292"/>
      <c r="G7" s="293"/>
      <c r="H7" s="291" t="s">
        <v>2139</v>
      </c>
      <c r="I7" s="292"/>
      <c r="J7" s="294"/>
      <c r="K7" s="293"/>
      <c r="L7" s="291" t="s">
        <v>2140</v>
      </c>
      <c r="M7" s="292"/>
      <c r="N7" s="292"/>
      <c r="O7" s="293"/>
      <c r="P7" s="262" t="s">
        <v>2146</v>
      </c>
      <c r="Q7" s="263"/>
      <c r="R7" s="277"/>
      <c r="S7" s="248" t="s">
        <v>629</v>
      </c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9"/>
      <c r="AW7" s="234" t="s">
        <v>2308</v>
      </c>
      <c r="AX7" s="235"/>
      <c r="AY7" s="235"/>
      <c r="AZ7" s="236"/>
    </row>
    <row r="8" spans="1:61" ht="40.5" customHeight="1" thickBot="1" x14ac:dyDescent="0.3">
      <c r="A8" s="309"/>
      <c r="B8" s="310"/>
      <c r="C8" s="311"/>
      <c r="D8" s="283"/>
      <c r="E8" s="256" t="s">
        <v>2161</v>
      </c>
      <c r="F8" s="240" t="s">
        <v>2162</v>
      </c>
      <c r="G8" s="243" t="s">
        <v>2163</v>
      </c>
      <c r="H8" s="256" t="s">
        <v>2164</v>
      </c>
      <c r="I8" s="240" t="s">
        <v>2165</v>
      </c>
      <c r="J8" s="240" t="s">
        <v>1996</v>
      </c>
      <c r="K8" s="243" t="s">
        <v>2166</v>
      </c>
      <c r="L8" s="270" t="s">
        <v>2141</v>
      </c>
      <c r="M8" s="271"/>
      <c r="N8" s="266" t="s">
        <v>2142</v>
      </c>
      <c r="O8" s="243" t="s">
        <v>2143</v>
      </c>
      <c r="P8" s="256" t="s">
        <v>2147</v>
      </c>
      <c r="Q8" s="288" t="s">
        <v>2148</v>
      </c>
      <c r="R8" s="277"/>
      <c r="S8" s="253" t="s">
        <v>2167</v>
      </c>
      <c r="T8" s="237" t="s">
        <v>632</v>
      </c>
      <c r="U8" s="317" t="s">
        <v>6528</v>
      </c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318"/>
      <c r="AG8" s="258" t="s">
        <v>6529</v>
      </c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60"/>
      <c r="AW8" s="237" t="s">
        <v>630</v>
      </c>
      <c r="AX8" s="240" t="s">
        <v>2150</v>
      </c>
      <c r="AY8" s="240" t="s">
        <v>2151</v>
      </c>
      <c r="AZ8" s="243" t="s">
        <v>2152</v>
      </c>
    </row>
    <row r="9" spans="1:61" ht="20.100000000000001" customHeight="1" x14ac:dyDescent="0.25">
      <c r="A9" s="309"/>
      <c r="B9" s="310"/>
      <c r="C9" s="311"/>
      <c r="D9" s="283"/>
      <c r="E9" s="257"/>
      <c r="F9" s="241"/>
      <c r="G9" s="244"/>
      <c r="H9" s="257"/>
      <c r="I9" s="241"/>
      <c r="J9" s="241"/>
      <c r="K9" s="244"/>
      <c r="L9" s="272"/>
      <c r="M9" s="273"/>
      <c r="N9" s="267"/>
      <c r="O9" s="244"/>
      <c r="P9" s="257"/>
      <c r="Q9" s="289"/>
      <c r="R9" s="277"/>
      <c r="S9" s="254"/>
      <c r="T9" s="238"/>
      <c r="U9" s="256" t="s">
        <v>2149</v>
      </c>
      <c r="V9" s="240" t="s">
        <v>2150</v>
      </c>
      <c r="W9" s="240" t="s">
        <v>2151</v>
      </c>
      <c r="X9" s="243" t="s">
        <v>2152</v>
      </c>
      <c r="Y9" s="256" t="s">
        <v>2149</v>
      </c>
      <c r="Z9" s="240" t="s">
        <v>2150</v>
      </c>
      <c r="AA9" s="240" t="s">
        <v>2151</v>
      </c>
      <c r="AB9" s="243" t="s">
        <v>2152</v>
      </c>
      <c r="AC9" s="256" t="s">
        <v>2153</v>
      </c>
      <c r="AD9" s="240" t="s">
        <v>2154</v>
      </c>
      <c r="AE9" s="240" t="s">
        <v>2155</v>
      </c>
      <c r="AF9" s="288" t="s">
        <v>2156</v>
      </c>
      <c r="AG9" s="256" t="s">
        <v>2168</v>
      </c>
      <c r="AH9" s="240" t="s">
        <v>2169</v>
      </c>
      <c r="AI9" s="240" t="s">
        <v>2170</v>
      </c>
      <c r="AJ9" s="243" t="s">
        <v>2171</v>
      </c>
      <c r="AK9" s="256" t="s">
        <v>2149</v>
      </c>
      <c r="AL9" s="240" t="s">
        <v>2150</v>
      </c>
      <c r="AM9" s="240" t="s">
        <v>2151</v>
      </c>
      <c r="AN9" s="243" t="s">
        <v>2152</v>
      </c>
      <c r="AO9" s="256" t="s">
        <v>2149</v>
      </c>
      <c r="AP9" s="240" t="s">
        <v>2150</v>
      </c>
      <c r="AQ9" s="240" t="s">
        <v>2151</v>
      </c>
      <c r="AR9" s="243" t="s">
        <v>2152</v>
      </c>
      <c r="AS9" s="256" t="s">
        <v>2172</v>
      </c>
      <c r="AT9" s="240" t="s">
        <v>2154</v>
      </c>
      <c r="AU9" s="240" t="s">
        <v>2155</v>
      </c>
      <c r="AV9" s="243" t="s">
        <v>2156</v>
      </c>
      <c r="AW9" s="238"/>
      <c r="AX9" s="241"/>
      <c r="AY9" s="241"/>
      <c r="AZ9" s="244"/>
    </row>
    <row r="10" spans="1:61" ht="237" customHeight="1" thickBot="1" x14ac:dyDescent="0.3">
      <c r="A10" s="309"/>
      <c r="B10" s="310"/>
      <c r="C10" s="311"/>
      <c r="D10" s="283"/>
      <c r="E10" s="265"/>
      <c r="F10" s="269"/>
      <c r="G10" s="264"/>
      <c r="H10" s="265"/>
      <c r="I10" s="269"/>
      <c r="J10" s="269"/>
      <c r="K10" s="264"/>
      <c r="L10" s="53" t="s">
        <v>2144</v>
      </c>
      <c r="M10" s="54" t="s">
        <v>2145</v>
      </c>
      <c r="N10" s="268"/>
      <c r="O10" s="264"/>
      <c r="P10" s="265"/>
      <c r="Q10" s="290"/>
      <c r="R10" s="277"/>
      <c r="S10" s="254"/>
      <c r="T10" s="238"/>
      <c r="U10" s="257"/>
      <c r="V10" s="241"/>
      <c r="W10" s="241"/>
      <c r="X10" s="244"/>
      <c r="Y10" s="257"/>
      <c r="Z10" s="241"/>
      <c r="AA10" s="241"/>
      <c r="AB10" s="244"/>
      <c r="AC10" s="257"/>
      <c r="AD10" s="241"/>
      <c r="AE10" s="241"/>
      <c r="AF10" s="289"/>
      <c r="AG10" s="257"/>
      <c r="AH10" s="241"/>
      <c r="AI10" s="241"/>
      <c r="AJ10" s="244"/>
      <c r="AK10" s="257"/>
      <c r="AL10" s="241"/>
      <c r="AM10" s="241"/>
      <c r="AN10" s="244"/>
      <c r="AO10" s="257"/>
      <c r="AP10" s="241"/>
      <c r="AQ10" s="241"/>
      <c r="AR10" s="244"/>
      <c r="AS10" s="257"/>
      <c r="AT10" s="241"/>
      <c r="AU10" s="241"/>
      <c r="AV10" s="244"/>
      <c r="AW10" s="238"/>
      <c r="AX10" s="242"/>
      <c r="AY10" s="242"/>
      <c r="AZ10" s="245"/>
    </row>
    <row r="11" spans="1:61" ht="54" customHeight="1" thickBot="1" x14ac:dyDescent="0.3">
      <c r="A11" s="309"/>
      <c r="B11" s="310"/>
      <c r="C11" s="311"/>
      <c r="D11" s="284"/>
      <c r="E11" s="251" t="s">
        <v>1842</v>
      </c>
      <c r="F11" s="304"/>
      <c r="G11" s="305"/>
      <c r="H11" s="314" t="s">
        <v>2136</v>
      </c>
      <c r="I11" s="315"/>
      <c r="J11" s="315"/>
      <c r="K11" s="315"/>
      <c r="L11" s="315"/>
      <c r="M11" s="315"/>
      <c r="N11" s="315"/>
      <c r="O11" s="316"/>
      <c r="P11" s="251" t="s">
        <v>2137</v>
      </c>
      <c r="Q11" s="252"/>
      <c r="R11" s="278"/>
      <c r="S11" s="255"/>
      <c r="T11" s="239"/>
      <c r="U11" s="230" t="s">
        <v>3256</v>
      </c>
      <c r="V11" s="231"/>
      <c r="W11" s="231"/>
      <c r="X11" s="232"/>
      <c r="Y11" s="230" t="s">
        <v>996</v>
      </c>
      <c r="Z11" s="231"/>
      <c r="AA11" s="231"/>
      <c r="AB11" s="232"/>
      <c r="AC11" s="230" t="s">
        <v>2157</v>
      </c>
      <c r="AD11" s="231"/>
      <c r="AE11" s="231"/>
      <c r="AF11" s="281"/>
      <c r="AG11" s="230" t="s">
        <v>1086</v>
      </c>
      <c r="AH11" s="231"/>
      <c r="AI11" s="231"/>
      <c r="AJ11" s="232"/>
      <c r="AK11" s="230" t="s">
        <v>3256</v>
      </c>
      <c r="AL11" s="231"/>
      <c r="AM11" s="231"/>
      <c r="AN11" s="232"/>
      <c r="AO11" s="230" t="s">
        <v>996</v>
      </c>
      <c r="AP11" s="231"/>
      <c r="AQ11" s="231"/>
      <c r="AR11" s="232"/>
      <c r="AS11" s="230" t="s">
        <v>997</v>
      </c>
      <c r="AT11" s="231"/>
      <c r="AU11" s="231"/>
      <c r="AV11" s="232"/>
      <c r="AW11" s="239"/>
      <c r="AX11" s="246" t="s">
        <v>631</v>
      </c>
      <c r="AY11" s="246"/>
      <c r="AZ11" s="247"/>
    </row>
    <row r="12" spans="1:61" s="27" customFormat="1" ht="20.100000000000001" customHeight="1" thickBot="1" x14ac:dyDescent="0.25">
      <c r="A12" s="285">
        <v>1</v>
      </c>
      <c r="B12" s="286"/>
      <c r="C12" s="287"/>
      <c r="D12" s="64">
        <v>2</v>
      </c>
      <c r="E12" s="61">
        <v>3</v>
      </c>
      <c r="F12" s="62">
        <v>4</v>
      </c>
      <c r="G12" s="63">
        <v>5</v>
      </c>
      <c r="H12" s="61">
        <v>6</v>
      </c>
      <c r="I12" s="62">
        <v>7</v>
      </c>
      <c r="J12" s="65">
        <v>8</v>
      </c>
      <c r="K12" s="63">
        <v>9</v>
      </c>
      <c r="L12" s="61">
        <v>10</v>
      </c>
      <c r="M12" s="62">
        <v>11</v>
      </c>
      <c r="N12" s="62">
        <v>12</v>
      </c>
      <c r="O12" s="65">
        <v>13</v>
      </c>
      <c r="P12" s="61">
        <v>14</v>
      </c>
      <c r="Q12" s="65">
        <v>15</v>
      </c>
      <c r="R12" s="66">
        <v>16</v>
      </c>
      <c r="S12" s="67">
        <v>17</v>
      </c>
      <c r="T12" s="67">
        <v>18</v>
      </c>
      <c r="U12" s="61">
        <v>19</v>
      </c>
      <c r="V12" s="62">
        <v>20</v>
      </c>
      <c r="W12" s="62">
        <v>21</v>
      </c>
      <c r="X12" s="63">
        <v>22</v>
      </c>
      <c r="Y12" s="61">
        <v>23</v>
      </c>
      <c r="Z12" s="62">
        <v>24</v>
      </c>
      <c r="AA12" s="62">
        <v>25</v>
      </c>
      <c r="AB12" s="63">
        <v>26</v>
      </c>
      <c r="AC12" s="61">
        <v>27</v>
      </c>
      <c r="AD12" s="62">
        <v>28</v>
      </c>
      <c r="AE12" s="62">
        <v>29</v>
      </c>
      <c r="AF12" s="65">
        <v>30</v>
      </c>
      <c r="AG12" s="61">
        <v>31</v>
      </c>
      <c r="AH12" s="62">
        <v>32</v>
      </c>
      <c r="AI12" s="62">
        <v>33</v>
      </c>
      <c r="AJ12" s="63">
        <v>34</v>
      </c>
      <c r="AK12" s="68">
        <v>35</v>
      </c>
      <c r="AL12" s="69">
        <v>36</v>
      </c>
      <c r="AM12" s="69">
        <v>37</v>
      </c>
      <c r="AN12" s="70">
        <v>38</v>
      </c>
      <c r="AO12" s="68">
        <v>39</v>
      </c>
      <c r="AP12" s="69">
        <v>40</v>
      </c>
      <c r="AQ12" s="69">
        <v>41</v>
      </c>
      <c r="AR12" s="70">
        <v>42</v>
      </c>
      <c r="AS12" s="68">
        <v>43</v>
      </c>
      <c r="AT12" s="69">
        <v>44</v>
      </c>
      <c r="AU12" s="69">
        <v>45</v>
      </c>
      <c r="AV12" s="70">
        <v>46</v>
      </c>
      <c r="AW12" s="68">
        <v>47</v>
      </c>
      <c r="AX12" s="69">
        <v>48</v>
      </c>
      <c r="AY12" s="69">
        <v>49</v>
      </c>
      <c r="AZ12" s="70">
        <v>50</v>
      </c>
      <c r="BI12" s="90"/>
    </row>
    <row r="13" spans="1:61" s="11" customFormat="1" ht="20.100000000000001" customHeight="1" x14ac:dyDescent="0.25">
      <c r="A13" s="10" t="s">
        <v>998</v>
      </c>
      <c r="B13" s="279" t="s">
        <v>999</v>
      </c>
      <c r="C13" s="280"/>
      <c r="D13" s="29">
        <f>IF(AND(SUM(E13:G13)=SUM(H13:O13),SUM(E13:G13)=SUM(P13:Q13))=TRUE,SUM(E13:G13),"HIBA")</f>
        <v>0</v>
      </c>
      <c r="E13" s="76">
        <f t="shared" ref="E13:R13" si="0">SUM(E14:E15)</f>
        <v>0</v>
      </c>
      <c r="F13" s="77">
        <f t="shared" si="0"/>
        <v>0</v>
      </c>
      <c r="G13" s="78">
        <f t="shared" si="0"/>
        <v>0</v>
      </c>
      <c r="H13" s="76">
        <f t="shared" si="0"/>
        <v>0</v>
      </c>
      <c r="I13" s="77">
        <f t="shared" si="0"/>
        <v>0</v>
      </c>
      <c r="J13" s="77">
        <f t="shared" si="0"/>
        <v>0</v>
      </c>
      <c r="K13" s="78">
        <f t="shared" si="0"/>
        <v>0</v>
      </c>
      <c r="L13" s="76">
        <f t="shared" si="0"/>
        <v>0</v>
      </c>
      <c r="M13" s="77">
        <f t="shared" si="0"/>
        <v>0</v>
      </c>
      <c r="N13" s="77">
        <f t="shared" si="0"/>
        <v>0</v>
      </c>
      <c r="O13" s="79">
        <f t="shared" si="0"/>
        <v>0</v>
      </c>
      <c r="P13" s="76">
        <f t="shared" si="0"/>
        <v>0</v>
      </c>
      <c r="Q13" s="79">
        <f t="shared" si="0"/>
        <v>0</v>
      </c>
      <c r="R13" s="80">
        <f t="shared" si="0"/>
        <v>0</v>
      </c>
      <c r="S13" s="43">
        <f>SUM(T13:AV13)</f>
        <v>0</v>
      </c>
      <c r="T13" s="43">
        <f t="shared" ref="T13:AZ13" si="1">SUM(T14:T15)</f>
        <v>0</v>
      </c>
      <c r="U13" s="76">
        <f t="shared" si="1"/>
        <v>0</v>
      </c>
      <c r="V13" s="77">
        <f t="shared" si="1"/>
        <v>0</v>
      </c>
      <c r="W13" s="77">
        <f t="shared" si="1"/>
        <v>0</v>
      </c>
      <c r="X13" s="78">
        <f t="shared" si="1"/>
        <v>0</v>
      </c>
      <c r="Y13" s="76">
        <f t="shared" si="1"/>
        <v>0</v>
      </c>
      <c r="Z13" s="77">
        <f t="shared" si="1"/>
        <v>0</v>
      </c>
      <c r="AA13" s="77">
        <f t="shared" si="1"/>
        <v>0</v>
      </c>
      <c r="AB13" s="78">
        <f t="shared" si="1"/>
        <v>0</v>
      </c>
      <c r="AC13" s="76">
        <f t="shared" si="1"/>
        <v>0</v>
      </c>
      <c r="AD13" s="77">
        <f t="shared" si="1"/>
        <v>0</v>
      </c>
      <c r="AE13" s="77">
        <f t="shared" si="1"/>
        <v>0</v>
      </c>
      <c r="AF13" s="79">
        <f t="shared" si="1"/>
        <v>0</v>
      </c>
      <c r="AG13" s="76">
        <f t="shared" si="1"/>
        <v>0</v>
      </c>
      <c r="AH13" s="77">
        <f t="shared" si="1"/>
        <v>0</v>
      </c>
      <c r="AI13" s="77">
        <f t="shared" si="1"/>
        <v>0</v>
      </c>
      <c r="AJ13" s="78">
        <f t="shared" si="1"/>
        <v>0</v>
      </c>
      <c r="AK13" s="76">
        <f t="shared" si="1"/>
        <v>0</v>
      </c>
      <c r="AL13" s="77">
        <f t="shared" si="1"/>
        <v>0</v>
      </c>
      <c r="AM13" s="77">
        <f t="shared" si="1"/>
        <v>0</v>
      </c>
      <c r="AN13" s="78">
        <f t="shared" si="1"/>
        <v>0</v>
      </c>
      <c r="AO13" s="76">
        <f t="shared" si="1"/>
        <v>0</v>
      </c>
      <c r="AP13" s="77">
        <f t="shared" si="1"/>
        <v>0</v>
      </c>
      <c r="AQ13" s="77">
        <f t="shared" si="1"/>
        <v>0</v>
      </c>
      <c r="AR13" s="78">
        <f t="shared" si="1"/>
        <v>0</v>
      </c>
      <c r="AS13" s="76">
        <f t="shared" si="1"/>
        <v>0</v>
      </c>
      <c r="AT13" s="77">
        <f t="shared" si="1"/>
        <v>0</v>
      </c>
      <c r="AU13" s="77">
        <f t="shared" si="1"/>
        <v>0</v>
      </c>
      <c r="AV13" s="78">
        <f t="shared" si="1"/>
        <v>0</v>
      </c>
      <c r="AW13" s="76">
        <f t="shared" si="1"/>
        <v>0</v>
      </c>
      <c r="AX13" s="77">
        <f t="shared" si="1"/>
        <v>0</v>
      </c>
      <c r="AY13" s="77">
        <f t="shared" si="1"/>
        <v>0</v>
      </c>
      <c r="AZ13" s="78">
        <f t="shared" si="1"/>
        <v>0</v>
      </c>
      <c r="BI13" s="91"/>
    </row>
    <row r="14" spans="1:61" s="9" customFormat="1" ht="20.100000000000001" customHeight="1" x14ac:dyDescent="0.25">
      <c r="A14" s="12"/>
      <c r="B14" s="13" t="s">
        <v>1000</v>
      </c>
      <c r="C14" s="14" t="s">
        <v>2101</v>
      </c>
      <c r="D14" s="36">
        <f t="shared" ref="D14:D45" si="2">IF(AND(SUM(E14:G14)=SUM(H14:O14),SUM(E14:G14)=SUM(P14:Q14))=TRUE,SUM(E14:G14),"HIBA")</f>
        <v>0</v>
      </c>
      <c r="E14" s="37"/>
      <c r="F14" s="38"/>
      <c r="G14" s="39"/>
      <c r="H14" s="37"/>
      <c r="I14" s="38"/>
      <c r="J14" s="40"/>
      <c r="K14" s="39"/>
      <c r="L14" s="37"/>
      <c r="M14" s="38"/>
      <c r="N14" s="38"/>
      <c r="O14" s="40"/>
      <c r="P14" s="37"/>
      <c r="Q14" s="40"/>
      <c r="R14" s="41"/>
      <c r="S14" s="42">
        <f t="shared" ref="S14:S46" si="3">SUM(T14:AV14)</f>
        <v>0</v>
      </c>
      <c r="T14" s="42"/>
      <c r="U14" s="37"/>
      <c r="V14" s="38"/>
      <c r="W14" s="38"/>
      <c r="X14" s="39"/>
      <c r="Y14" s="37"/>
      <c r="Z14" s="38"/>
      <c r="AA14" s="38"/>
      <c r="AB14" s="39"/>
      <c r="AC14" s="37"/>
      <c r="AD14" s="38"/>
      <c r="AE14" s="38"/>
      <c r="AF14" s="40"/>
      <c r="AG14" s="37"/>
      <c r="AH14" s="38"/>
      <c r="AI14" s="38"/>
      <c r="AJ14" s="39"/>
      <c r="AK14" s="37"/>
      <c r="AL14" s="38"/>
      <c r="AM14" s="38"/>
      <c r="AN14" s="39"/>
      <c r="AO14" s="37"/>
      <c r="AP14" s="38"/>
      <c r="AQ14" s="38"/>
      <c r="AR14" s="39"/>
      <c r="AS14" s="37"/>
      <c r="AT14" s="38"/>
      <c r="AU14" s="38"/>
      <c r="AV14" s="39"/>
      <c r="AW14" s="37"/>
      <c r="AX14" s="38"/>
      <c r="AY14" s="38"/>
      <c r="AZ14" s="39"/>
      <c r="BI14" s="92"/>
    </row>
    <row r="15" spans="1:61" s="9" customFormat="1" ht="20.100000000000001" customHeight="1" x14ac:dyDescent="0.25">
      <c r="A15" s="12"/>
      <c r="B15" s="15"/>
      <c r="C15" s="16" t="s">
        <v>2102</v>
      </c>
      <c r="D15" s="36">
        <f t="shared" si="2"/>
        <v>0</v>
      </c>
      <c r="E15" s="37"/>
      <c r="F15" s="38"/>
      <c r="G15" s="39"/>
      <c r="H15" s="37"/>
      <c r="I15" s="38"/>
      <c r="J15" s="40"/>
      <c r="K15" s="39"/>
      <c r="L15" s="37"/>
      <c r="M15" s="38"/>
      <c r="N15" s="38"/>
      <c r="O15" s="40"/>
      <c r="P15" s="37"/>
      <c r="Q15" s="40"/>
      <c r="R15" s="41"/>
      <c r="S15" s="42">
        <f t="shared" si="3"/>
        <v>0</v>
      </c>
      <c r="T15" s="42"/>
      <c r="U15" s="37"/>
      <c r="V15" s="38"/>
      <c r="W15" s="38"/>
      <c r="X15" s="39"/>
      <c r="Y15" s="37"/>
      <c r="Z15" s="38"/>
      <c r="AA15" s="38"/>
      <c r="AB15" s="39"/>
      <c r="AC15" s="37"/>
      <c r="AD15" s="38"/>
      <c r="AE15" s="38"/>
      <c r="AF15" s="40"/>
      <c r="AG15" s="37"/>
      <c r="AH15" s="38"/>
      <c r="AI15" s="38"/>
      <c r="AJ15" s="39"/>
      <c r="AK15" s="37"/>
      <c r="AL15" s="38"/>
      <c r="AM15" s="38"/>
      <c r="AN15" s="39"/>
      <c r="AO15" s="37"/>
      <c r="AP15" s="38"/>
      <c r="AQ15" s="38"/>
      <c r="AR15" s="39"/>
      <c r="AS15" s="37"/>
      <c r="AT15" s="38"/>
      <c r="AU15" s="38"/>
      <c r="AV15" s="39"/>
      <c r="AW15" s="37"/>
      <c r="AX15" s="38"/>
      <c r="AY15" s="38"/>
      <c r="AZ15" s="39"/>
      <c r="BI15" s="92"/>
    </row>
    <row r="16" spans="1:61" s="11" customFormat="1" ht="20.100000000000001" customHeight="1" x14ac:dyDescent="0.25">
      <c r="A16" s="17" t="s">
        <v>2103</v>
      </c>
      <c r="B16" s="274" t="s">
        <v>2104</v>
      </c>
      <c r="C16" s="275"/>
      <c r="D16" s="43">
        <f t="shared" si="2"/>
        <v>0</v>
      </c>
      <c r="E16" s="30">
        <v>0</v>
      </c>
      <c r="F16" s="31">
        <v>0</v>
      </c>
      <c r="G16" s="32">
        <v>0</v>
      </c>
      <c r="H16" s="30">
        <v>0</v>
      </c>
      <c r="I16" s="31">
        <v>0</v>
      </c>
      <c r="J16" s="33">
        <v>0</v>
      </c>
      <c r="K16" s="32">
        <v>0</v>
      </c>
      <c r="L16" s="30">
        <v>0</v>
      </c>
      <c r="M16" s="31">
        <v>0</v>
      </c>
      <c r="N16" s="31">
        <v>0</v>
      </c>
      <c r="O16" s="33">
        <v>0</v>
      </c>
      <c r="P16" s="30">
        <v>0</v>
      </c>
      <c r="Q16" s="33">
        <v>0</v>
      </c>
      <c r="R16" s="34">
        <v>0</v>
      </c>
      <c r="S16" s="35">
        <v>0</v>
      </c>
      <c r="T16" s="35">
        <v>0</v>
      </c>
      <c r="U16" s="30">
        <v>0</v>
      </c>
      <c r="V16" s="31">
        <v>0</v>
      </c>
      <c r="W16" s="31">
        <v>0</v>
      </c>
      <c r="X16" s="32">
        <v>0</v>
      </c>
      <c r="Y16" s="30">
        <v>0</v>
      </c>
      <c r="Z16" s="31">
        <v>0</v>
      </c>
      <c r="AA16" s="31">
        <v>0</v>
      </c>
      <c r="AB16" s="32">
        <v>0</v>
      </c>
      <c r="AC16" s="30">
        <v>0</v>
      </c>
      <c r="AD16" s="31">
        <v>0</v>
      </c>
      <c r="AE16" s="31">
        <v>0</v>
      </c>
      <c r="AF16" s="33">
        <v>0</v>
      </c>
      <c r="AG16" s="30">
        <v>0</v>
      </c>
      <c r="AH16" s="31">
        <v>0</v>
      </c>
      <c r="AI16" s="31">
        <v>0</v>
      </c>
      <c r="AJ16" s="32">
        <v>0</v>
      </c>
      <c r="AK16" s="30">
        <v>0</v>
      </c>
      <c r="AL16" s="31">
        <v>0</v>
      </c>
      <c r="AM16" s="31">
        <v>0</v>
      </c>
      <c r="AN16" s="32">
        <v>0</v>
      </c>
      <c r="AO16" s="30">
        <v>0</v>
      </c>
      <c r="AP16" s="31">
        <v>0</v>
      </c>
      <c r="AQ16" s="31">
        <v>0</v>
      </c>
      <c r="AR16" s="32">
        <v>0</v>
      </c>
      <c r="AS16" s="30">
        <v>0</v>
      </c>
      <c r="AT16" s="31">
        <v>0</v>
      </c>
      <c r="AU16" s="31">
        <v>0</v>
      </c>
      <c r="AV16" s="32">
        <v>0</v>
      </c>
      <c r="AW16" s="30">
        <v>0</v>
      </c>
      <c r="AX16" s="31">
        <v>0</v>
      </c>
      <c r="AY16" s="31">
        <v>0</v>
      </c>
      <c r="AZ16" s="32">
        <v>0</v>
      </c>
      <c r="BI16" s="91"/>
    </row>
    <row r="17" spans="1:61" s="11" customFormat="1" ht="19.5" customHeight="1" x14ac:dyDescent="0.25">
      <c r="A17" s="17" t="s">
        <v>2105</v>
      </c>
      <c r="B17" s="274" t="s">
        <v>2106</v>
      </c>
      <c r="C17" s="275"/>
      <c r="D17" s="43">
        <f t="shared" si="2"/>
        <v>0</v>
      </c>
      <c r="E17" s="30">
        <v>0</v>
      </c>
      <c r="F17" s="31">
        <v>0</v>
      </c>
      <c r="G17" s="32">
        <v>0</v>
      </c>
      <c r="H17" s="30">
        <v>0</v>
      </c>
      <c r="I17" s="31">
        <v>0</v>
      </c>
      <c r="J17" s="33">
        <v>0</v>
      </c>
      <c r="K17" s="32">
        <v>0</v>
      </c>
      <c r="L17" s="30">
        <v>0</v>
      </c>
      <c r="M17" s="31">
        <v>0</v>
      </c>
      <c r="N17" s="31">
        <v>0</v>
      </c>
      <c r="O17" s="33">
        <v>0</v>
      </c>
      <c r="P17" s="30">
        <v>0</v>
      </c>
      <c r="Q17" s="33">
        <v>0</v>
      </c>
      <c r="R17" s="34">
        <v>0</v>
      </c>
      <c r="S17" s="35">
        <v>0</v>
      </c>
      <c r="T17" s="35">
        <v>0</v>
      </c>
      <c r="U17" s="30">
        <v>0</v>
      </c>
      <c r="V17" s="31">
        <v>0</v>
      </c>
      <c r="W17" s="31">
        <v>0</v>
      </c>
      <c r="X17" s="32">
        <v>0</v>
      </c>
      <c r="Y17" s="30">
        <v>0</v>
      </c>
      <c r="Z17" s="31">
        <v>0</v>
      </c>
      <c r="AA17" s="31">
        <v>0</v>
      </c>
      <c r="AB17" s="32">
        <v>0</v>
      </c>
      <c r="AC17" s="30">
        <v>0</v>
      </c>
      <c r="AD17" s="31">
        <v>0</v>
      </c>
      <c r="AE17" s="31">
        <v>0</v>
      </c>
      <c r="AF17" s="33">
        <v>0</v>
      </c>
      <c r="AG17" s="30">
        <v>0</v>
      </c>
      <c r="AH17" s="31">
        <v>0</v>
      </c>
      <c r="AI17" s="31">
        <v>0</v>
      </c>
      <c r="AJ17" s="32">
        <v>0</v>
      </c>
      <c r="AK17" s="30">
        <v>0</v>
      </c>
      <c r="AL17" s="31">
        <v>0</v>
      </c>
      <c r="AM17" s="31">
        <v>0</v>
      </c>
      <c r="AN17" s="32">
        <v>0</v>
      </c>
      <c r="AO17" s="30">
        <v>0</v>
      </c>
      <c r="AP17" s="31">
        <v>0</v>
      </c>
      <c r="AQ17" s="31">
        <v>0</v>
      </c>
      <c r="AR17" s="32">
        <v>0</v>
      </c>
      <c r="AS17" s="30">
        <v>0</v>
      </c>
      <c r="AT17" s="31">
        <v>0</v>
      </c>
      <c r="AU17" s="31">
        <v>0</v>
      </c>
      <c r="AV17" s="32">
        <v>0</v>
      </c>
      <c r="AW17" s="30">
        <v>0</v>
      </c>
      <c r="AX17" s="31">
        <v>0</v>
      </c>
      <c r="AY17" s="31">
        <v>0</v>
      </c>
      <c r="AZ17" s="32">
        <v>0</v>
      </c>
      <c r="BI17" s="91"/>
    </row>
    <row r="18" spans="1:61" s="11" customFormat="1" ht="31.5" customHeight="1" x14ac:dyDescent="0.25">
      <c r="A18" s="17" t="s">
        <v>2107</v>
      </c>
      <c r="B18" s="302" t="s">
        <v>3251</v>
      </c>
      <c r="C18" s="303"/>
      <c r="D18" s="43">
        <f t="shared" si="2"/>
        <v>0</v>
      </c>
      <c r="E18" s="76">
        <f>SUM(E19:E22)</f>
        <v>0</v>
      </c>
      <c r="F18" s="77">
        <f t="shared" ref="F18:AZ18" si="4">SUM(F19:F22)</f>
        <v>0</v>
      </c>
      <c r="G18" s="78">
        <f t="shared" si="4"/>
        <v>0</v>
      </c>
      <c r="H18" s="76">
        <f t="shared" si="4"/>
        <v>0</v>
      </c>
      <c r="I18" s="77">
        <f t="shared" si="4"/>
        <v>0</v>
      </c>
      <c r="J18" s="77">
        <f t="shared" si="4"/>
        <v>0</v>
      </c>
      <c r="K18" s="78">
        <f t="shared" si="4"/>
        <v>0</v>
      </c>
      <c r="L18" s="76">
        <f t="shared" si="4"/>
        <v>0</v>
      </c>
      <c r="M18" s="77">
        <f t="shared" si="4"/>
        <v>0</v>
      </c>
      <c r="N18" s="77">
        <f t="shared" si="4"/>
        <v>0</v>
      </c>
      <c r="O18" s="79">
        <f t="shared" si="4"/>
        <v>0</v>
      </c>
      <c r="P18" s="76">
        <f t="shared" si="4"/>
        <v>0</v>
      </c>
      <c r="Q18" s="79">
        <f t="shared" si="4"/>
        <v>0</v>
      </c>
      <c r="R18" s="80">
        <f t="shared" si="4"/>
        <v>0</v>
      </c>
      <c r="S18" s="43">
        <f t="shared" si="3"/>
        <v>0</v>
      </c>
      <c r="T18" s="43">
        <f t="shared" si="4"/>
        <v>0</v>
      </c>
      <c r="U18" s="76">
        <f t="shared" si="4"/>
        <v>0</v>
      </c>
      <c r="V18" s="77">
        <f t="shared" si="4"/>
        <v>0</v>
      </c>
      <c r="W18" s="77">
        <f t="shared" si="4"/>
        <v>0</v>
      </c>
      <c r="X18" s="78">
        <f t="shared" si="4"/>
        <v>0</v>
      </c>
      <c r="Y18" s="76">
        <f t="shared" si="4"/>
        <v>0</v>
      </c>
      <c r="Z18" s="77">
        <f t="shared" si="4"/>
        <v>0</v>
      </c>
      <c r="AA18" s="77">
        <f t="shared" si="4"/>
        <v>0</v>
      </c>
      <c r="AB18" s="78">
        <f t="shared" si="4"/>
        <v>0</v>
      </c>
      <c r="AC18" s="76">
        <f t="shared" si="4"/>
        <v>0</v>
      </c>
      <c r="AD18" s="77">
        <f t="shared" si="4"/>
        <v>0</v>
      </c>
      <c r="AE18" s="77">
        <f t="shared" si="4"/>
        <v>0</v>
      </c>
      <c r="AF18" s="79">
        <f t="shared" si="4"/>
        <v>0</v>
      </c>
      <c r="AG18" s="76">
        <f t="shared" si="4"/>
        <v>0</v>
      </c>
      <c r="AH18" s="77">
        <f t="shared" si="4"/>
        <v>0</v>
      </c>
      <c r="AI18" s="77">
        <f t="shared" si="4"/>
        <v>0</v>
      </c>
      <c r="AJ18" s="78">
        <f t="shared" si="4"/>
        <v>0</v>
      </c>
      <c r="AK18" s="76">
        <f t="shared" si="4"/>
        <v>0</v>
      </c>
      <c r="AL18" s="77">
        <f t="shared" si="4"/>
        <v>0</v>
      </c>
      <c r="AM18" s="77">
        <f t="shared" si="4"/>
        <v>0</v>
      </c>
      <c r="AN18" s="78">
        <f t="shared" si="4"/>
        <v>0</v>
      </c>
      <c r="AO18" s="76">
        <f t="shared" si="4"/>
        <v>0</v>
      </c>
      <c r="AP18" s="77">
        <f t="shared" si="4"/>
        <v>0</v>
      </c>
      <c r="AQ18" s="77">
        <f t="shared" si="4"/>
        <v>0</v>
      </c>
      <c r="AR18" s="78">
        <f t="shared" si="4"/>
        <v>0</v>
      </c>
      <c r="AS18" s="76">
        <f t="shared" si="4"/>
        <v>0</v>
      </c>
      <c r="AT18" s="77">
        <f t="shared" si="4"/>
        <v>0</v>
      </c>
      <c r="AU18" s="77">
        <f t="shared" si="4"/>
        <v>0</v>
      </c>
      <c r="AV18" s="78">
        <f t="shared" si="4"/>
        <v>0</v>
      </c>
      <c r="AW18" s="76">
        <f t="shared" si="4"/>
        <v>0</v>
      </c>
      <c r="AX18" s="77">
        <f t="shared" si="4"/>
        <v>0</v>
      </c>
      <c r="AY18" s="77">
        <f t="shared" si="4"/>
        <v>0</v>
      </c>
      <c r="AZ18" s="78">
        <f t="shared" si="4"/>
        <v>0</v>
      </c>
      <c r="BI18" s="91"/>
    </row>
    <row r="19" spans="1:61" s="9" customFormat="1" ht="20.100000000000001" customHeight="1" x14ac:dyDescent="0.25">
      <c r="A19" s="12"/>
      <c r="B19" s="13" t="s">
        <v>1000</v>
      </c>
      <c r="C19" s="14" t="s">
        <v>2108</v>
      </c>
      <c r="D19" s="36">
        <f t="shared" si="2"/>
        <v>0</v>
      </c>
      <c r="E19" s="37"/>
      <c r="F19" s="38"/>
      <c r="G19" s="39"/>
      <c r="H19" s="37"/>
      <c r="I19" s="38"/>
      <c r="J19" s="40"/>
      <c r="K19" s="39"/>
      <c r="L19" s="37"/>
      <c r="M19" s="38"/>
      <c r="N19" s="38"/>
      <c r="O19" s="40"/>
      <c r="P19" s="37"/>
      <c r="Q19" s="40"/>
      <c r="R19" s="41"/>
      <c r="S19" s="42">
        <f t="shared" si="3"/>
        <v>0</v>
      </c>
      <c r="T19" s="42"/>
      <c r="U19" s="37"/>
      <c r="V19" s="38"/>
      <c r="W19" s="38"/>
      <c r="X19" s="39"/>
      <c r="Y19" s="37"/>
      <c r="Z19" s="38"/>
      <c r="AA19" s="38"/>
      <c r="AB19" s="39"/>
      <c r="AC19" s="37"/>
      <c r="AD19" s="38"/>
      <c r="AE19" s="38"/>
      <c r="AF19" s="40"/>
      <c r="AG19" s="37"/>
      <c r="AH19" s="38"/>
      <c r="AI19" s="38"/>
      <c r="AJ19" s="39"/>
      <c r="AK19" s="37"/>
      <c r="AL19" s="38"/>
      <c r="AM19" s="38"/>
      <c r="AN19" s="39"/>
      <c r="AO19" s="37"/>
      <c r="AP19" s="38"/>
      <c r="AQ19" s="38"/>
      <c r="AR19" s="39"/>
      <c r="AS19" s="37"/>
      <c r="AT19" s="38"/>
      <c r="AU19" s="38"/>
      <c r="AV19" s="39"/>
      <c r="AW19" s="37"/>
      <c r="AX19" s="38"/>
      <c r="AY19" s="38"/>
      <c r="AZ19" s="39"/>
      <c r="BI19" s="92"/>
    </row>
    <row r="20" spans="1:61" s="9" customFormat="1" ht="20.100000000000001" customHeight="1" x14ac:dyDescent="0.25">
      <c r="A20" s="12"/>
      <c r="B20" s="18"/>
      <c r="C20" s="16" t="s">
        <v>6519</v>
      </c>
      <c r="D20" s="36">
        <f t="shared" si="2"/>
        <v>0</v>
      </c>
      <c r="E20" s="37"/>
      <c r="F20" s="38"/>
      <c r="G20" s="39"/>
      <c r="H20" s="37"/>
      <c r="I20" s="38"/>
      <c r="J20" s="40"/>
      <c r="K20" s="39"/>
      <c r="L20" s="37"/>
      <c r="M20" s="38"/>
      <c r="N20" s="38"/>
      <c r="O20" s="40"/>
      <c r="P20" s="37"/>
      <c r="Q20" s="40"/>
      <c r="R20" s="41"/>
      <c r="S20" s="42">
        <f t="shared" si="3"/>
        <v>0</v>
      </c>
      <c r="T20" s="42"/>
      <c r="U20" s="37"/>
      <c r="V20" s="38"/>
      <c r="W20" s="38"/>
      <c r="X20" s="39"/>
      <c r="Y20" s="37"/>
      <c r="Z20" s="38"/>
      <c r="AA20" s="38"/>
      <c r="AB20" s="39"/>
      <c r="AC20" s="37"/>
      <c r="AD20" s="38"/>
      <c r="AE20" s="38"/>
      <c r="AF20" s="40"/>
      <c r="AG20" s="37"/>
      <c r="AH20" s="38"/>
      <c r="AI20" s="38"/>
      <c r="AJ20" s="39"/>
      <c r="AK20" s="37"/>
      <c r="AL20" s="38"/>
      <c r="AM20" s="38"/>
      <c r="AN20" s="39"/>
      <c r="AO20" s="37"/>
      <c r="AP20" s="38"/>
      <c r="AQ20" s="38"/>
      <c r="AR20" s="39"/>
      <c r="AS20" s="37"/>
      <c r="AT20" s="38"/>
      <c r="AU20" s="38"/>
      <c r="AV20" s="39"/>
      <c r="AW20" s="37"/>
      <c r="AX20" s="38"/>
      <c r="AY20" s="38"/>
      <c r="AZ20" s="39"/>
      <c r="BI20" s="92"/>
    </row>
    <row r="21" spans="1:61" s="9" customFormat="1" ht="20.100000000000001" customHeight="1" x14ac:dyDescent="0.25">
      <c r="A21" s="12"/>
      <c r="B21" s="18"/>
      <c r="C21" s="16" t="s">
        <v>6520</v>
      </c>
      <c r="D21" s="36">
        <f t="shared" si="2"/>
        <v>0</v>
      </c>
      <c r="E21" s="37"/>
      <c r="F21" s="38"/>
      <c r="G21" s="39"/>
      <c r="H21" s="37"/>
      <c r="I21" s="38"/>
      <c r="J21" s="40"/>
      <c r="K21" s="39"/>
      <c r="L21" s="37"/>
      <c r="M21" s="38"/>
      <c r="N21" s="38"/>
      <c r="O21" s="40"/>
      <c r="P21" s="37"/>
      <c r="Q21" s="40"/>
      <c r="R21" s="41"/>
      <c r="S21" s="42"/>
      <c r="T21" s="42"/>
      <c r="U21" s="37"/>
      <c r="V21" s="38"/>
      <c r="W21" s="38"/>
      <c r="X21" s="39"/>
      <c r="Y21" s="37"/>
      <c r="Z21" s="38"/>
      <c r="AA21" s="38"/>
      <c r="AB21" s="39"/>
      <c r="AC21" s="37"/>
      <c r="AD21" s="38"/>
      <c r="AE21" s="38"/>
      <c r="AF21" s="40"/>
      <c r="AG21" s="37"/>
      <c r="AH21" s="38"/>
      <c r="AI21" s="38"/>
      <c r="AJ21" s="39"/>
      <c r="AK21" s="37"/>
      <c r="AL21" s="38"/>
      <c r="AM21" s="38"/>
      <c r="AN21" s="39"/>
      <c r="AO21" s="37"/>
      <c r="AP21" s="38"/>
      <c r="AQ21" s="38"/>
      <c r="AR21" s="39"/>
      <c r="AS21" s="37"/>
      <c r="AT21" s="38"/>
      <c r="AU21" s="38"/>
      <c r="AV21" s="39"/>
      <c r="AW21" s="37"/>
      <c r="AX21" s="38"/>
      <c r="AY21" s="38"/>
      <c r="AZ21" s="39"/>
      <c r="BI21" s="92"/>
    </row>
    <row r="22" spans="1:61" s="9" customFormat="1" ht="20.100000000000001" customHeight="1" x14ac:dyDescent="0.25">
      <c r="A22" s="12"/>
      <c r="B22" s="18"/>
      <c r="C22" s="16" t="s">
        <v>6521</v>
      </c>
      <c r="D22" s="36">
        <f t="shared" si="2"/>
        <v>0</v>
      </c>
      <c r="E22" s="37"/>
      <c r="F22" s="38"/>
      <c r="G22" s="39"/>
      <c r="H22" s="37"/>
      <c r="I22" s="38"/>
      <c r="J22" s="40"/>
      <c r="K22" s="39"/>
      <c r="L22" s="37"/>
      <c r="M22" s="38"/>
      <c r="N22" s="38"/>
      <c r="O22" s="40"/>
      <c r="P22" s="37"/>
      <c r="Q22" s="40"/>
      <c r="R22" s="41"/>
      <c r="S22" s="42">
        <f t="shared" si="3"/>
        <v>0</v>
      </c>
      <c r="T22" s="42"/>
      <c r="U22" s="37"/>
      <c r="V22" s="38"/>
      <c r="W22" s="38"/>
      <c r="X22" s="39"/>
      <c r="Y22" s="37"/>
      <c r="Z22" s="38"/>
      <c r="AA22" s="38"/>
      <c r="AB22" s="39"/>
      <c r="AC22" s="37"/>
      <c r="AD22" s="38"/>
      <c r="AE22" s="38"/>
      <c r="AF22" s="40"/>
      <c r="AG22" s="37"/>
      <c r="AH22" s="38"/>
      <c r="AI22" s="38"/>
      <c r="AJ22" s="39"/>
      <c r="AK22" s="37"/>
      <c r="AL22" s="38"/>
      <c r="AM22" s="38"/>
      <c r="AN22" s="39"/>
      <c r="AO22" s="37"/>
      <c r="AP22" s="38"/>
      <c r="AQ22" s="38"/>
      <c r="AR22" s="39"/>
      <c r="AS22" s="37"/>
      <c r="AT22" s="38"/>
      <c r="AU22" s="38"/>
      <c r="AV22" s="39"/>
      <c r="AW22" s="37"/>
      <c r="AX22" s="38"/>
      <c r="AY22" s="38"/>
      <c r="AZ22" s="39"/>
      <c r="BI22" s="92"/>
    </row>
    <row r="23" spans="1:61" s="11" customFormat="1" ht="20.100000000000001" customHeight="1" x14ac:dyDescent="0.25">
      <c r="A23" s="17" t="s">
        <v>2109</v>
      </c>
      <c r="B23" s="274" t="s">
        <v>2110</v>
      </c>
      <c r="C23" s="275"/>
      <c r="D23" s="43">
        <f t="shared" si="2"/>
        <v>0</v>
      </c>
      <c r="E23" s="30">
        <v>0</v>
      </c>
      <c r="F23" s="31">
        <v>0</v>
      </c>
      <c r="G23" s="32">
        <v>0</v>
      </c>
      <c r="H23" s="30">
        <v>0</v>
      </c>
      <c r="I23" s="31">
        <v>0</v>
      </c>
      <c r="J23" s="33">
        <v>0</v>
      </c>
      <c r="K23" s="32">
        <v>0</v>
      </c>
      <c r="L23" s="30">
        <v>0</v>
      </c>
      <c r="M23" s="31">
        <v>0</v>
      </c>
      <c r="N23" s="31">
        <v>0</v>
      </c>
      <c r="O23" s="33">
        <v>0</v>
      </c>
      <c r="P23" s="30">
        <v>0</v>
      </c>
      <c r="Q23" s="33">
        <v>0</v>
      </c>
      <c r="R23" s="34">
        <v>0</v>
      </c>
      <c r="S23" s="35">
        <v>0</v>
      </c>
      <c r="T23" s="35">
        <v>0</v>
      </c>
      <c r="U23" s="30">
        <v>0</v>
      </c>
      <c r="V23" s="31">
        <v>0</v>
      </c>
      <c r="W23" s="31">
        <v>0</v>
      </c>
      <c r="X23" s="32">
        <v>0</v>
      </c>
      <c r="Y23" s="30">
        <v>0</v>
      </c>
      <c r="Z23" s="31">
        <v>0</v>
      </c>
      <c r="AA23" s="31">
        <v>0</v>
      </c>
      <c r="AB23" s="32">
        <v>0</v>
      </c>
      <c r="AC23" s="30">
        <v>0</v>
      </c>
      <c r="AD23" s="31">
        <v>0</v>
      </c>
      <c r="AE23" s="31">
        <v>0</v>
      </c>
      <c r="AF23" s="33">
        <v>0</v>
      </c>
      <c r="AG23" s="30">
        <v>0</v>
      </c>
      <c r="AH23" s="31">
        <v>0</v>
      </c>
      <c r="AI23" s="31">
        <v>0</v>
      </c>
      <c r="AJ23" s="32">
        <v>0</v>
      </c>
      <c r="AK23" s="30">
        <v>0</v>
      </c>
      <c r="AL23" s="31">
        <v>0</v>
      </c>
      <c r="AM23" s="31">
        <v>0</v>
      </c>
      <c r="AN23" s="32">
        <v>0</v>
      </c>
      <c r="AO23" s="30">
        <v>0</v>
      </c>
      <c r="AP23" s="31">
        <v>0</v>
      </c>
      <c r="AQ23" s="31">
        <v>0</v>
      </c>
      <c r="AR23" s="32">
        <v>0</v>
      </c>
      <c r="AS23" s="30">
        <v>0</v>
      </c>
      <c r="AT23" s="31">
        <v>0</v>
      </c>
      <c r="AU23" s="31">
        <v>0</v>
      </c>
      <c r="AV23" s="32">
        <v>0</v>
      </c>
      <c r="AW23" s="30">
        <v>0</v>
      </c>
      <c r="AX23" s="31">
        <v>0</v>
      </c>
      <c r="AY23" s="31">
        <v>0</v>
      </c>
      <c r="AZ23" s="32">
        <v>0</v>
      </c>
      <c r="BI23" s="91"/>
    </row>
    <row r="24" spans="1:61" s="11" customFormat="1" ht="20.100000000000001" customHeight="1" x14ac:dyDescent="0.25">
      <c r="A24" s="17" t="s">
        <v>2111</v>
      </c>
      <c r="B24" s="274" t="s">
        <v>2112</v>
      </c>
      <c r="C24" s="275"/>
      <c r="D24" s="43">
        <f t="shared" si="2"/>
        <v>0</v>
      </c>
      <c r="E24" s="30">
        <v>0</v>
      </c>
      <c r="F24" s="31">
        <v>0</v>
      </c>
      <c r="G24" s="32">
        <v>0</v>
      </c>
      <c r="H24" s="30">
        <v>0</v>
      </c>
      <c r="I24" s="31">
        <v>0</v>
      </c>
      <c r="J24" s="33">
        <v>0</v>
      </c>
      <c r="K24" s="32">
        <v>0</v>
      </c>
      <c r="L24" s="30">
        <v>0</v>
      </c>
      <c r="M24" s="31">
        <v>0</v>
      </c>
      <c r="N24" s="31">
        <v>0</v>
      </c>
      <c r="O24" s="33">
        <v>0</v>
      </c>
      <c r="P24" s="30">
        <v>0</v>
      </c>
      <c r="Q24" s="33">
        <v>0</v>
      </c>
      <c r="R24" s="34">
        <v>0</v>
      </c>
      <c r="S24" s="35">
        <v>0</v>
      </c>
      <c r="T24" s="35">
        <v>0</v>
      </c>
      <c r="U24" s="30">
        <v>0</v>
      </c>
      <c r="V24" s="31">
        <v>0</v>
      </c>
      <c r="W24" s="31">
        <v>0</v>
      </c>
      <c r="X24" s="32">
        <v>0</v>
      </c>
      <c r="Y24" s="30">
        <v>0</v>
      </c>
      <c r="Z24" s="31">
        <v>0</v>
      </c>
      <c r="AA24" s="31">
        <v>0</v>
      </c>
      <c r="AB24" s="32">
        <v>0</v>
      </c>
      <c r="AC24" s="30">
        <v>0</v>
      </c>
      <c r="AD24" s="31">
        <v>0</v>
      </c>
      <c r="AE24" s="31">
        <v>0</v>
      </c>
      <c r="AF24" s="33">
        <v>0</v>
      </c>
      <c r="AG24" s="30">
        <v>0</v>
      </c>
      <c r="AH24" s="31">
        <v>0</v>
      </c>
      <c r="AI24" s="31">
        <v>0</v>
      </c>
      <c r="AJ24" s="32">
        <v>0</v>
      </c>
      <c r="AK24" s="30">
        <v>0</v>
      </c>
      <c r="AL24" s="31">
        <v>0</v>
      </c>
      <c r="AM24" s="31">
        <v>0</v>
      </c>
      <c r="AN24" s="32">
        <v>0</v>
      </c>
      <c r="AO24" s="30">
        <v>0</v>
      </c>
      <c r="AP24" s="31">
        <v>0</v>
      </c>
      <c r="AQ24" s="31">
        <v>0</v>
      </c>
      <c r="AR24" s="32">
        <v>0</v>
      </c>
      <c r="AS24" s="30">
        <v>0</v>
      </c>
      <c r="AT24" s="31">
        <v>0</v>
      </c>
      <c r="AU24" s="31">
        <v>0</v>
      </c>
      <c r="AV24" s="32">
        <v>0</v>
      </c>
      <c r="AW24" s="30">
        <v>0</v>
      </c>
      <c r="AX24" s="31">
        <v>0</v>
      </c>
      <c r="AY24" s="31">
        <v>0</v>
      </c>
      <c r="AZ24" s="32">
        <v>0</v>
      </c>
      <c r="BI24" s="91"/>
    </row>
    <row r="25" spans="1:61" s="11" customFormat="1" ht="20.100000000000001" customHeight="1" x14ac:dyDescent="0.25">
      <c r="A25" s="17" t="s">
        <v>2113</v>
      </c>
      <c r="B25" s="274" t="s">
        <v>3252</v>
      </c>
      <c r="C25" s="275"/>
      <c r="D25" s="43">
        <f t="shared" si="2"/>
        <v>0</v>
      </c>
      <c r="E25" s="76">
        <f>SUM(E26:E33)</f>
        <v>0</v>
      </c>
      <c r="F25" s="77">
        <f t="shared" ref="F25:AZ25" si="5">SUM(F26:F33)</f>
        <v>0</v>
      </c>
      <c r="G25" s="78">
        <f t="shared" si="5"/>
        <v>0</v>
      </c>
      <c r="H25" s="76">
        <f t="shared" si="5"/>
        <v>0</v>
      </c>
      <c r="I25" s="77">
        <f t="shared" si="5"/>
        <v>0</v>
      </c>
      <c r="J25" s="77">
        <f t="shared" si="5"/>
        <v>0</v>
      </c>
      <c r="K25" s="78">
        <f t="shared" si="5"/>
        <v>0</v>
      </c>
      <c r="L25" s="76">
        <f t="shared" si="5"/>
        <v>0</v>
      </c>
      <c r="M25" s="77">
        <f t="shared" si="5"/>
        <v>0</v>
      </c>
      <c r="N25" s="77">
        <f t="shared" si="5"/>
        <v>0</v>
      </c>
      <c r="O25" s="79">
        <f t="shared" si="5"/>
        <v>0</v>
      </c>
      <c r="P25" s="76">
        <f t="shared" si="5"/>
        <v>0</v>
      </c>
      <c r="Q25" s="79">
        <f t="shared" si="5"/>
        <v>0</v>
      </c>
      <c r="R25" s="80">
        <f t="shared" si="5"/>
        <v>0</v>
      </c>
      <c r="S25" s="43">
        <f t="shared" si="3"/>
        <v>0</v>
      </c>
      <c r="T25" s="43">
        <f t="shared" si="5"/>
        <v>0</v>
      </c>
      <c r="U25" s="76">
        <f t="shared" si="5"/>
        <v>0</v>
      </c>
      <c r="V25" s="77">
        <f t="shared" si="5"/>
        <v>0</v>
      </c>
      <c r="W25" s="77">
        <f t="shared" si="5"/>
        <v>0</v>
      </c>
      <c r="X25" s="78">
        <f t="shared" si="5"/>
        <v>0</v>
      </c>
      <c r="Y25" s="76">
        <f t="shared" si="5"/>
        <v>0</v>
      </c>
      <c r="Z25" s="77">
        <f t="shared" si="5"/>
        <v>0</v>
      </c>
      <c r="AA25" s="77">
        <f t="shared" si="5"/>
        <v>0</v>
      </c>
      <c r="AB25" s="78">
        <f t="shared" si="5"/>
        <v>0</v>
      </c>
      <c r="AC25" s="76">
        <f t="shared" si="5"/>
        <v>0</v>
      </c>
      <c r="AD25" s="77">
        <f t="shared" si="5"/>
        <v>0</v>
      </c>
      <c r="AE25" s="77">
        <f t="shared" si="5"/>
        <v>0</v>
      </c>
      <c r="AF25" s="79">
        <f t="shared" si="5"/>
        <v>0</v>
      </c>
      <c r="AG25" s="76">
        <f t="shared" si="5"/>
        <v>0</v>
      </c>
      <c r="AH25" s="77">
        <f t="shared" si="5"/>
        <v>0</v>
      </c>
      <c r="AI25" s="77">
        <f t="shared" si="5"/>
        <v>0</v>
      </c>
      <c r="AJ25" s="78">
        <f t="shared" si="5"/>
        <v>0</v>
      </c>
      <c r="AK25" s="76">
        <f t="shared" si="5"/>
        <v>0</v>
      </c>
      <c r="AL25" s="77">
        <f t="shared" si="5"/>
        <v>0</v>
      </c>
      <c r="AM25" s="77">
        <f t="shared" si="5"/>
        <v>0</v>
      </c>
      <c r="AN25" s="78">
        <f t="shared" si="5"/>
        <v>0</v>
      </c>
      <c r="AO25" s="76">
        <f t="shared" si="5"/>
        <v>0</v>
      </c>
      <c r="AP25" s="77">
        <f t="shared" si="5"/>
        <v>0</v>
      </c>
      <c r="AQ25" s="77">
        <f t="shared" si="5"/>
        <v>0</v>
      </c>
      <c r="AR25" s="78">
        <f t="shared" si="5"/>
        <v>0</v>
      </c>
      <c r="AS25" s="76">
        <f t="shared" si="5"/>
        <v>0</v>
      </c>
      <c r="AT25" s="77">
        <f t="shared" si="5"/>
        <v>0</v>
      </c>
      <c r="AU25" s="77">
        <f t="shared" si="5"/>
        <v>0</v>
      </c>
      <c r="AV25" s="78">
        <f t="shared" si="5"/>
        <v>0</v>
      </c>
      <c r="AW25" s="76">
        <f t="shared" si="5"/>
        <v>0</v>
      </c>
      <c r="AX25" s="77">
        <f t="shared" si="5"/>
        <v>0</v>
      </c>
      <c r="AY25" s="77">
        <f t="shared" si="5"/>
        <v>0</v>
      </c>
      <c r="AZ25" s="78">
        <f t="shared" si="5"/>
        <v>0</v>
      </c>
      <c r="BI25" s="91"/>
    </row>
    <row r="26" spans="1:61" s="9" customFormat="1" ht="20.100000000000001" customHeight="1" x14ac:dyDescent="0.25">
      <c r="A26" s="12"/>
      <c r="B26" s="13" t="s">
        <v>1000</v>
      </c>
      <c r="C26" s="14" t="s">
        <v>1087</v>
      </c>
      <c r="D26" s="36">
        <f t="shared" si="2"/>
        <v>0</v>
      </c>
      <c r="E26" s="37"/>
      <c r="F26" s="38"/>
      <c r="G26" s="39"/>
      <c r="H26" s="37"/>
      <c r="I26" s="38"/>
      <c r="J26" s="40"/>
      <c r="K26" s="39"/>
      <c r="L26" s="37"/>
      <c r="M26" s="38"/>
      <c r="N26" s="38"/>
      <c r="O26" s="40"/>
      <c r="P26" s="37"/>
      <c r="Q26" s="40"/>
      <c r="R26" s="41"/>
      <c r="S26" s="42">
        <f t="shared" si="3"/>
        <v>0</v>
      </c>
      <c r="T26" s="42"/>
      <c r="U26" s="37"/>
      <c r="V26" s="38"/>
      <c r="W26" s="38"/>
      <c r="X26" s="39"/>
      <c r="Y26" s="37"/>
      <c r="Z26" s="38"/>
      <c r="AA26" s="38"/>
      <c r="AB26" s="39"/>
      <c r="AC26" s="37"/>
      <c r="AD26" s="38"/>
      <c r="AE26" s="38"/>
      <c r="AF26" s="40"/>
      <c r="AG26" s="37"/>
      <c r="AH26" s="38"/>
      <c r="AI26" s="38"/>
      <c r="AJ26" s="39"/>
      <c r="AK26" s="37"/>
      <c r="AL26" s="38"/>
      <c r="AM26" s="38"/>
      <c r="AN26" s="39"/>
      <c r="AO26" s="37"/>
      <c r="AP26" s="38"/>
      <c r="AQ26" s="38"/>
      <c r="AR26" s="39"/>
      <c r="AS26" s="37"/>
      <c r="AT26" s="38"/>
      <c r="AU26" s="38"/>
      <c r="AV26" s="39"/>
      <c r="AW26" s="37"/>
      <c r="AX26" s="38"/>
      <c r="AY26" s="38"/>
      <c r="AZ26" s="39"/>
      <c r="BI26" s="92"/>
    </row>
    <row r="27" spans="1:61" s="9" customFormat="1" ht="39.75" customHeight="1" x14ac:dyDescent="0.25">
      <c r="A27" s="12"/>
      <c r="B27" s="18"/>
      <c r="C27" s="16" t="s">
        <v>6522</v>
      </c>
      <c r="D27" s="36">
        <f t="shared" si="2"/>
        <v>0</v>
      </c>
      <c r="E27" s="37"/>
      <c r="F27" s="38"/>
      <c r="G27" s="39"/>
      <c r="H27" s="37"/>
      <c r="I27" s="38"/>
      <c r="J27" s="40"/>
      <c r="K27" s="39"/>
      <c r="L27" s="37"/>
      <c r="M27" s="38"/>
      <c r="N27" s="38"/>
      <c r="O27" s="40"/>
      <c r="P27" s="37"/>
      <c r="Q27" s="40"/>
      <c r="R27" s="41"/>
      <c r="S27" s="42">
        <f t="shared" si="3"/>
        <v>0</v>
      </c>
      <c r="T27" s="42"/>
      <c r="U27" s="37"/>
      <c r="V27" s="38"/>
      <c r="W27" s="38"/>
      <c r="X27" s="39"/>
      <c r="Y27" s="37"/>
      <c r="Z27" s="38"/>
      <c r="AA27" s="38"/>
      <c r="AB27" s="39"/>
      <c r="AC27" s="37"/>
      <c r="AD27" s="38"/>
      <c r="AE27" s="38"/>
      <c r="AF27" s="40"/>
      <c r="AG27" s="37"/>
      <c r="AH27" s="38"/>
      <c r="AI27" s="38"/>
      <c r="AJ27" s="39"/>
      <c r="AK27" s="37"/>
      <c r="AL27" s="38"/>
      <c r="AM27" s="38"/>
      <c r="AN27" s="39"/>
      <c r="AO27" s="37"/>
      <c r="AP27" s="38"/>
      <c r="AQ27" s="38"/>
      <c r="AR27" s="39"/>
      <c r="AS27" s="37"/>
      <c r="AT27" s="38"/>
      <c r="AU27" s="38"/>
      <c r="AV27" s="39"/>
      <c r="AW27" s="37"/>
      <c r="AX27" s="38"/>
      <c r="AY27" s="38"/>
      <c r="AZ27" s="39"/>
      <c r="BI27" s="92"/>
    </row>
    <row r="28" spans="1:61" s="9" customFormat="1" ht="20.100000000000001" customHeight="1" x14ac:dyDescent="0.25">
      <c r="A28" s="12"/>
      <c r="B28" s="18"/>
      <c r="C28" s="19" t="s">
        <v>3253</v>
      </c>
      <c r="D28" s="36">
        <f t="shared" si="2"/>
        <v>0</v>
      </c>
      <c r="E28" s="37"/>
      <c r="F28" s="38"/>
      <c r="G28" s="39"/>
      <c r="H28" s="37"/>
      <c r="I28" s="38"/>
      <c r="J28" s="40"/>
      <c r="K28" s="39"/>
      <c r="L28" s="37"/>
      <c r="M28" s="38"/>
      <c r="N28" s="38"/>
      <c r="O28" s="40"/>
      <c r="P28" s="37"/>
      <c r="Q28" s="40"/>
      <c r="R28" s="41"/>
      <c r="S28" s="42">
        <f t="shared" si="3"/>
        <v>0</v>
      </c>
      <c r="T28" s="42"/>
      <c r="U28" s="37"/>
      <c r="V28" s="38"/>
      <c r="W28" s="38"/>
      <c r="X28" s="39"/>
      <c r="Y28" s="37"/>
      <c r="Z28" s="38"/>
      <c r="AA28" s="38"/>
      <c r="AB28" s="39"/>
      <c r="AC28" s="37"/>
      <c r="AD28" s="38"/>
      <c r="AE28" s="38"/>
      <c r="AF28" s="40"/>
      <c r="AG28" s="37"/>
      <c r="AH28" s="38"/>
      <c r="AI28" s="38"/>
      <c r="AJ28" s="39"/>
      <c r="AK28" s="37"/>
      <c r="AL28" s="38"/>
      <c r="AM28" s="38"/>
      <c r="AN28" s="39"/>
      <c r="AO28" s="37"/>
      <c r="AP28" s="38"/>
      <c r="AQ28" s="38"/>
      <c r="AR28" s="39"/>
      <c r="AS28" s="37"/>
      <c r="AT28" s="38"/>
      <c r="AU28" s="38"/>
      <c r="AV28" s="39"/>
      <c r="AW28" s="37"/>
      <c r="AX28" s="38"/>
      <c r="AY28" s="38"/>
      <c r="AZ28" s="39"/>
      <c r="BI28" s="92"/>
    </row>
    <row r="29" spans="1:61" s="9" customFormat="1" ht="20.100000000000001" customHeight="1" x14ac:dyDescent="0.25">
      <c r="A29" s="12"/>
      <c r="B29" s="18"/>
      <c r="C29" s="16" t="s">
        <v>2114</v>
      </c>
      <c r="D29" s="36">
        <f t="shared" si="2"/>
        <v>0</v>
      </c>
      <c r="E29" s="37"/>
      <c r="F29" s="38"/>
      <c r="G29" s="39"/>
      <c r="H29" s="37"/>
      <c r="I29" s="38"/>
      <c r="J29" s="40"/>
      <c r="K29" s="39"/>
      <c r="L29" s="37"/>
      <c r="M29" s="38"/>
      <c r="N29" s="38"/>
      <c r="O29" s="40"/>
      <c r="P29" s="37"/>
      <c r="Q29" s="40"/>
      <c r="R29" s="41"/>
      <c r="S29" s="42">
        <f t="shared" si="3"/>
        <v>0</v>
      </c>
      <c r="T29" s="42"/>
      <c r="U29" s="37"/>
      <c r="V29" s="38"/>
      <c r="W29" s="38"/>
      <c r="X29" s="39"/>
      <c r="Y29" s="37"/>
      <c r="Z29" s="38"/>
      <c r="AA29" s="38"/>
      <c r="AB29" s="39"/>
      <c r="AC29" s="37"/>
      <c r="AD29" s="38"/>
      <c r="AE29" s="38"/>
      <c r="AF29" s="40"/>
      <c r="AG29" s="37"/>
      <c r="AH29" s="38"/>
      <c r="AI29" s="38"/>
      <c r="AJ29" s="39"/>
      <c r="AK29" s="37"/>
      <c r="AL29" s="38"/>
      <c r="AM29" s="38"/>
      <c r="AN29" s="39"/>
      <c r="AO29" s="37"/>
      <c r="AP29" s="38"/>
      <c r="AQ29" s="38"/>
      <c r="AR29" s="39"/>
      <c r="AS29" s="37"/>
      <c r="AT29" s="38"/>
      <c r="AU29" s="38"/>
      <c r="AV29" s="39"/>
      <c r="AW29" s="37"/>
      <c r="AX29" s="38"/>
      <c r="AY29" s="38"/>
      <c r="AZ29" s="39"/>
      <c r="BI29" s="92"/>
    </row>
    <row r="30" spans="1:61" s="9" customFormat="1" ht="20.100000000000001" customHeight="1" x14ac:dyDescent="0.25">
      <c r="A30" s="12"/>
      <c r="B30" s="18"/>
      <c r="C30" s="16" t="s">
        <v>6523</v>
      </c>
      <c r="D30" s="36">
        <f t="shared" si="2"/>
        <v>0</v>
      </c>
      <c r="E30" s="37"/>
      <c r="F30" s="38"/>
      <c r="G30" s="39"/>
      <c r="H30" s="37"/>
      <c r="I30" s="38"/>
      <c r="J30" s="40"/>
      <c r="K30" s="39"/>
      <c r="L30" s="37"/>
      <c r="M30" s="38"/>
      <c r="N30" s="38"/>
      <c r="O30" s="40"/>
      <c r="P30" s="37"/>
      <c r="Q30" s="40"/>
      <c r="R30" s="41"/>
      <c r="S30" s="42">
        <f t="shared" si="3"/>
        <v>0</v>
      </c>
      <c r="T30" s="42"/>
      <c r="U30" s="37"/>
      <c r="V30" s="38"/>
      <c r="W30" s="38"/>
      <c r="X30" s="39"/>
      <c r="Y30" s="37"/>
      <c r="Z30" s="38"/>
      <c r="AA30" s="38"/>
      <c r="AB30" s="39"/>
      <c r="AC30" s="37"/>
      <c r="AD30" s="38"/>
      <c r="AE30" s="38"/>
      <c r="AF30" s="40"/>
      <c r="AG30" s="37"/>
      <c r="AH30" s="38"/>
      <c r="AI30" s="38"/>
      <c r="AJ30" s="39"/>
      <c r="AK30" s="37"/>
      <c r="AL30" s="38"/>
      <c r="AM30" s="38"/>
      <c r="AN30" s="39"/>
      <c r="AO30" s="37"/>
      <c r="AP30" s="38"/>
      <c r="AQ30" s="38"/>
      <c r="AR30" s="39"/>
      <c r="AS30" s="37"/>
      <c r="AT30" s="38"/>
      <c r="AU30" s="38"/>
      <c r="AV30" s="39"/>
      <c r="AW30" s="37"/>
      <c r="AX30" s="38"/>
      <c r="AY30" s="38"/>
      <c r="AZ30" s="39"/>
      <c r="BI30" s="92"/>
    </row>
    <row r="31" spans="1:61" s="9" customFormat="1" ht="20.100000000000001" customHeight="1" x14ac:dyDescent="0.25">
      <c r="A31" s="12"/>
      <c r="B31" s="18"/>
      <c r="C31" s="16" t="s">
        <v>2115</v>
      </c>
      <c r="D31" s="36">
        <f t="shared" si="2"/>
        <v>0</v>
      </c>
      <c r="E31" s="37"/>
      <c r="F31" s="38"/>
      <c r="G31" s="39"/>
      <c r="H31" s="37"/>
      <c r="I31" s="38"/>
      <c r="J31" s="40"/>
      <c r="K31" s="39"/>
      <c r="L31" s="37"/>
      <c r="M31" s="38"/>
      <c r="N31" s="38"/>
      <c r="O31" s="40"/>
      <c r="P31" s="37"/>
      <c r="Q31" s="40"/>
      <c r="R31" s="41"/>
      <c r="S31" s="42">
        <f t="shared" si="3"/>
        <v>0</v>
      </c>
      <c r="T31" s="42"/>
      <c r="U31" s="37"/>
      <c r="V31" s="38"/>
      <c r="W31" s="38"/>
      <c r="X31" s="39"/>
      <c r="Y31" s="37"/>
      <c r="Z31" s="38"/>
      <c r="AA31" s="38"/>
      <c r="AB31" s="39"/>
      <c r="AC31" s="37"/>
      <c r="AD31" s="38"/>
      <c r="AE31" s="38"/>
      <c r="AF31" s="40"/>
      <c r="AG31" s="37"/>
      <c r="AH31" s="38"/>
      <c r="AI31" s="38"/>
      <c r="AJ31" s="39"/>
      <c r="AK31" s="37"/>
      <c r="AL31" s="38"/>
      <c r="AM31" s="38"/>
      <c r="AN31" s="39"/>
      <c r="AO31" s="37"/>
      <c r="AP31" s="38"/>
      <c r="AQ31" s="38"/>
      <c r="AR31" s="39"/>
      <c r="AS31" s="37"/>
      <c r="AT31" s="38"/>
      <c r="AU31" s="38"/>
      <c r="AV31" s="39"/>
      <c r="AW31" s="37"/>
      <c r="AX31" s="38"/>
      <c r="AY31" s="38"/>
      <c r="AZ31" s="39"/>
      <c r="BI31" s="92"/>
    </row>
    <row r="32" spans="1:61" s="9" customFormat="1" ht="20.100000000000001" customHeight="1" x14ac:dyDescent="0.25">
      <c r="A32" s="12"/>
      <c r="B32" s="18"/>
      <c r="C32" s="16" t="s">
        <v>2116</v>
      </c>
      <c r="D32" s="36">
        <f t="shared" si="2"/>
        <v>0</v>
      </c>
      <c r="E32" s="37"/>
      <c r="F32" s="38"/>
      <c r="G32" s="39"/>
      <c r="H32" s="37"/>
      <c r="I32" s="38"/>
      <c r="J32" s="40"/>
      <c r="K32" s="39"/>
      <c r="L32" s="37"/>
      <c r="M32" s="38"/>
      <c r="N32" s="38"/>
      <c r="O32" s="40"/>
      <c r="P32" s="37"/>
      <c r="Q32" s="40"/>
      <c r="R32" s="41"/>
      <c r="S32" s="42">
        <f t="shared" si="3"/>
        <v>0</v>
      </c>
      <c r="T32" s="42"/>
      <c r="U32" s="37"/>
      <c r="V32" s="38"/>
      <c r="W32" s="38"/>
      <c r="X32" s="39"/>
      <c r="Y32" s="37"/>
      <c r="Z32" s="38"/>
      <c r="AA32" s="38"/>
      <c r="AB32" s="39"/>
      <c r="AC32" s="37"/>
      <c r="AD32" s="38"/>
      <c r="AE32" s="38"/>
      <c r="AF32" s="40"/>
      <c r="AG32" s="37"/>
      <c r="AH32" s="38"/>
      <c r="AI32" s="38"/>
      <c r="AJ32" s="39"/>
      <c r="AK32" s="37"/>
      <c r="AL32" s="38"/>
      <c r="AM32" s="38"/>
      <c r="AN32" s="39"/>
      <c r="AO32" s="37"/>
      <c r="AP32" s="38"/>
      <c r="AQ32" s="38"/>
      <c r="AR32" s="39"/>
      <c r="AS32" s="37"/>
      <c r="AT32" s="38"/>
      <c r="AU32" s="38"/>
      <c r="AV32" s="39"/>
      <c r="AW32" s="37"/>
      <c r="AX32" s="38"/>
      <c r="AY32" s="38"/>
      <c r="AZ32" s="39"/>
      <c r="BI32" s="92"/>
    </row>
    <row r="33" spans="1:61" s="9" customFormat="1" ht="20.100000000000001" customHeight="1" x14ac:dyDescent="0.25">
      <c r="A33" s="12"/>
      <c r="B33" s="18"/>
      <c r="C33" s="16" t="s">
        <v>2117</v>
      </c>
      <c r="D33" s="36">
        <f t="shared" si="2"/>
        <v>0</v>
      </c>
      <c r="E33" s="37"/>
      <c r="F33" s="38"/>
      <c r="G33" s="39"/>
      <c r="H33" s="37"/>
      <c r="I33" s="38"/>
      <c r="J33" s="40"/>
      <c r="K33" s="39"/>
      <c r="L33" s="37"/>
      <c r="M33" s="38"/>
      <c r="N33" s="38"/>
      <c r="O33" s="40"/>
      <c r="P33" s="37"/>
      <c r="Q33" s="40"/>
      <c r="R33" s="41"/>
      <c r="S33" s="42">
        <f t="shared" si="3"/>
        <v>0</v>
      </c>
      <c r="T33" s="42"/>
      <c r="U33" s="37"/>
      <c r="V33" s="38"/>
      <c r="W33" s="38"/>
      <c r="X33" s="39"/>
      <c r="Y33" s="37"/>
      <c r="Z33" s="38"/>
      <c r="AA33" s="38"/>
      <c r="AB33" s="39"/>
      <c r="AC33" s="37"/>
      <c r="AD33" s="38"/>
      <c r="AE33" s="38"/>
      <c r="AF33" s="40"/>
      <c r="AG33" s="37"/>
      <c r="AH33" s="38"/>
      <c r="AI33" s="38"/>
      <c r="AJ33" s="39"/>
      <c r="AK33" s="37"/>
      <c r="AL33" s="38"/>
      <c r="AM33" s="38"/>
      <c r="AN33" s="39"/>
      <c r="AO33" s="37"/>
      <c r="AP33" s="38"/>
      <c r="AQ33" s="38"/>
      <c r="AR33" s="39"/>
      <c r="AS33" s="37"/>
      <c r="AT33" s="38"/>
      <c r="AU33" s="38"/>
      <c r="AV33" s="39"/>
      <c r="AW33" s="37"/>
      <c r="AX33" s="38"/>
      <c r="AY33" s="38"/>
      <c r="AZ33" s="39"/>
      <c r="BI33" s="92"/>
    </row>
    <row r="34" spans="1:61" s="11" customFormat="1" ht="20.100000000000001" customHeight="1" x14ac:dyDescent="0.25">
      <c r="A34" s="17" t="s">
        <v>2118</v>
      </c>
      <c r="B34" s="274" t="s">
        <v>2119</v>
      </c>
      <c r="C34" s="275"/>
      <c r="D34" s="43">
        <f t="shared" si="2"/>
        <v>0</v>
      </c>
      <c r="E34" s="30">
        <v>0</v>
      </c>
      <c r="F34" s="31">
        <v>0</v>
      </c>
      <c r="G34" s="32">
        <v>0</v>
      </c>
      <c r="H34" s="30">
        <v>0</v>
      </c>
      <c r="I34" s="31">
        <v>0</v>
      </c>
      <c r="J34" s="33">
        <v>0</v>
      </c>
      <c r="K34" s="32">
        <v>0</v>
      </c>
      <c r="L34" s="30">
        <v>0</v>
      </c>
      <c r="M34" s="31">
        <v>0</v>
      </c>
      <c r="N34" s="31">
        <v>0</v>
      </c>
      <c r="O34" s="33">
        <v>0</v>
      </c>
      <c r="P34" s="30">
        <v>0</v>
      </c>
      <c r="Q34" s="33">
        <v>0</v>
      </c>
      <c r="R34" s="34">
        <v>0</v>
      </c>
      <c r="S34" s="35">
        <v>0</v>
      </c>
      <c r="T34" s="35">
        <v>0</v>
      </c>
      <c r="U34" s="30">
        <v>0</v>
      </c>
      <c r="V34" s="31">
        <v>0</v>
      </c>
      <c r="W34" s="31">
        <v>0</v>
      </c>
      <c r="X34" s="32">
        <v>0</v>
      </c>
      <c r="Y34" s="30">
        <v>0</v>
      </c>
      <c r="Z34" s="31">
        <v>0</v>
      </c>
      <c r="AA34" s="31">
        <v>0</v>
      </c>
      <c r="AB34" s="32">
        <v>0</v>
      </c>
      <c r="AC34" s="30">
        <v>0</v>
      </c>
      <c r="AD34" s="31">
        <v>0</v>
      </c>
      <c r="AE34" s="31">
        <v>0</v>
      </c>
      <c r="AF34" s="33">
        <v>0</v>
      </c>
      <c r="AG34" s="30">
        <v>0</v>
      </c>
      <c r="AH34" s="31">
        <v>0</v>
      </c>
      <c r="AI34" s="31">
        <v>0</v>
      </c>
      <c r="AJ34" s="32">
        <v>0</v>
      </c>
      <c r="AK34" s="30">
        <v>0</v>
      </c>
      <c r="AL34" s="31">
        <v>0</v>
      </c>
      <c r="AM34" s="31">
        <v>0</v>
      </c>
      <c r="AN34" s="32">
        <v>0</v>
      </c>
      <c r="AO34" s="30">
        <v>0</v>
      </c>
      <c r="AP34" s="31">
        <v>0</v>
      </c>
      <c r="AQ34" s="31">
        <v>0</v>
      </c>
      <c r="AR34" s="32">
        <v>0</v>
      </c>
      <c r="AS34" s="30">
        <v>0</v>
      </c>
      <c r="AT34" s="31">
        <v>0</v>
      </c>
      <c r="AU34" s="31">
        <v>0</v>
      </c>
      <c r="AV34" s="32">
        <v>0</v>
      </c>
      <c r="AW34" s="30">
        <v>0</v>
      </c>
      <c r="AX34" s="31">
        <v>0</v>
      </c>
      <c r="AY34" s="31">
        <v>0</v>
      </c>
      <c r="AZ34" s="32">
        <v>0</v>
      </c>
      <c r="BI34" s="91"/>
    </row>
    <row r="35" spans="1:61" s="11" customFormat="1" ht="20.100000000000001" customHeight="1" x14ac:dyDescent="0.25">
      <c r="A35" s="17" t="s">
        <v>2120</v>
      </c>
      <c r="B35" s="274" t="s">
        <v>2121</v>
      </c>
      <c r="C35" s="275"/>
      <c r="D35" s="43">
        <f t="shared" si="2"/>
        <v>0</v>
      </c>
      <c r="E35" s="30">
        <v>0</v>
      </c>
      <c r="F35" s="31">
        <v>0</v>
      </c>
      <c r="G35" s="32">
        <v>0</v>
      </c>
      <c r="H35" s="30">
        <v>0</v>
      </c>
      <c r="I35" s="31">
        <v>0</v>
      </c>
      <c r="J35" s="33">
        <v>0</v>
      </c>
      <c r="K35" s="32">
        <v>0</v>
      </c>
      <c r="L35" s="30">
        <v>0</v>
      </c>
      <c r="M35" s="31">
        <v>0</v>
      </c>
      <c r="N35" s="31">
        <v>0</v>
      </c>
      <c r="O35" s="33">
        <v>0</v>
      </c>
      <c r="P35" s="30">
        <v>0</v>
      </c>
      <c r="Q35" s="33">
        <v>0</v>
      </c>
      <c r="R35" s="34">
        <v>0</v>
      </c>
      <c r="S35" s="35">
        <v>0</v>
      </c>
      <c r="T35" s="35">
        <v>0</v>
      </c>
      <c r="U35" s="30">
        <v>0</v>
      </c>
      <c r="V35" s="31">
        <v>0</v>
      </c>
      <c r="W35" s="31">
        <v>0</v>
      </c>
      <c r="X35" s="32">
        <v>0</v>
      </c>
      <c r="Y35" s="30">
        <v>0</v>
      </c>
      <c r="Z35" s="31">
        <v>0</v>
      </c>
      <c r="AA35" s="31">
        <v>0</v>
      </c>
      <c r="AB35" s="32">
        <v>0</v>
      </c>
      <c r="AC35" s="30">
        <v>0</v>
      </c>
      <c r="AD35" s="31">
        <v>0</v>
      </c>
      <c r="AE35" s="31">
        <v>0</v>
      </c>
      <c r="AF35" s="33">
        <v>0</v>
      </c>
      <c r="AG35" s="30">
        <v>0</v>
      </c>
      <c r="AH35" s="31">
        <v>0</v>
      </c>
      <c r="AI35" s="31">
        <v>0</v>
      </c>
      <c r="AJ35" s="32">
        <v>0</v>
      </c>
      <c r="AK35" s="30">
        <v>0</v>
      </c>
      <c r="AL35" s="31">
        <v>0</v>
      </c>
      <c r="AM35" s="31">
        <v>0</v>
      </c>
      <c r="AN35" s="32">
        <v>0</v>
      </c>
      <c r="AO35" s="30">
        <v>0</v>
      </c>
      <c r="AP35" s="31">
        <v>0</v>
      </c>
      <c r="AQ35" s="31">
        <v>0</v>
      </c>
      <c r="AR35" s="32">
        <v>0</v>
      </c>
      <c r="AS35" s="30">
        <v>0</v>
      </c>
      <c r="AT35" s="31">
        <v>0</v>
      </c>
      <c r="AU35" s="31">
        <v>0</v>
      </c>
      <c r="AV35" s="32">
        <v>0</v>
      </c>
      <c r="AW35" s="30">
        <v>0</v>
      </c>
      <c r="AX35" s="31">
        <v>0</v>
      </c>
      <c r="AY35" s="31">
        <v>0</v>
      </c>
      <c r="AZ35" s="32">
        <v>0</v>
      </c>
      <c r="BI35" s="91"/>
    </row>
    <row r="36" spans="1:61" s="11" customFormat="1" ht="20.100000000000001" customHeight="1" x14ac:dyDescent="0.25">
      <c r="A36" s="17" t="s">
        <v>2122</v>
      </c>
      <c r="B36" s="274" t="s">
        <v>2123</v>
      </c>
      <c r="C36" s="275"/>
      <c r="D36" s="43">
        <f t="shared" si="2"/>
        <v>0</v>
      </c>
      <c r="E36" s="30">
        <v>0</v>
      </c>
      <c r="F36" s="31">
        <v>0</v>
      </c>
      <c r="G36" s="32">
        <v>0</v>
      </c>
      <c r="H36" s="30">
        <v>0</v>
      </c>
      <c r="I36" s="31">
        <v>0</v>
      </c>
      <c r="J36" s="33">
        <v>0</v>
      </c>
      <c r="K36" s="32">
        <v>0</v>
      </c>
      <c r="L36" s="30">
        <v>0</v>
      </c>
      <c r="M36" s="31">
        <v>0</v>
      </c>
      <c r="N36" s="31">
        <v>0</v>
      </c>
      <c r="O36" s="33">
        <v>0</v>
      </c>
      <c r="P36" s="30">
        <v>0</v>
      </c>
      <c r="Q36" s="33">
        <v>0</v>
      </c>
      <c r="R36" s="34">
        <v>0</v>
      </c>
      <c r="S36" s="35">
        <v>0</v>
      </c>
      <c r="T36" s="35">
        <v>0</v>
      </c>
      <c r="U36" s="30">
        <v>0</v>
      </c>
      <c r="V36" s="31">
        <v>0</v>
      </c>
      <c r="W36" s="31">
        <v>0</v>
      </c>
      <c r="X36" s="32">
        <v>0</v>
      </c>
      <c r="Y36" s="30">
        <v>0</v>
      </c>
      <c r="Z36" s="31">
        <v>0</v>
      </c>
      <c r="AA36" s="31">
        <v>0</v>
      </c>
      <c r="AB36" s="32">
        <v>0</v>
      </c>
      <c r="AC36" s="30">
        <v>0</v>
      </c>
      <c r="AD36" s="31">
        <v>0</v>
      </c>
      <c r="AE36" s="31">
        <v>0</v>
      </c>
      <c r="AF36" s="33">
        <v>0</v>
      </c>
      <c r="AG36" s="30">
        <v>0</v>
      </c>
      <c r="AH36" s="31">
        <v>0</v>
      </c>
      <c r="AI36" s="31">
        <v>0</v>
      </c>
      <c r="AJ36" s="32">
        <v>0</v>
      </c>
      <c r="AK36" s="30">
        <v>0</v>
      </c>
      <c r="AL36" s="31">
        <v>0</v>
      </c>
      <c r="AM36" s="31">
        <v>0</v>
      </c>
      <c r="AN36" s="32">
        <v>0</v>
      </c>
      <c r="AO36" s="30">
        <v>0</v>
      </c>
      <c r="AP36" s="31">
        <v>0</v>
      </c>
      <c r="AQ36" s="31">
        <v>0</v>
      </c>
      <c r="AR36" s="32">
        <v>0</v>
      </c>
      <c r="AS36" s="30">
        <v>0</v>
      </c>
      <c r="AT36" s="31">
        <v>0</v>
      </c>
      <c r="AU36" s="31">
        <v>0</v>
      </c>
      <c r="AV36" s="32">
        <v>0</v>
      </c>
      <c r="AW36" s="30">
        <v>0</v>
      </c>
      <c r="AX36" s="31">
        <v>0</v>
      </c>
      <c r="AY36" s="31">
        <v>0</v>
      </c>
      <c r="AZ36" s="32">
        <v>0</v>
      </c>
      <c r="BI36" s="91"/>
    </row>
    <row r="37" spans="1:61" s="11" customFormat="1" ht="20.100000000000001" customHeight="1" x14ac:dyDescent="0.25">
      <c r="A37" s="17" t="s">
        <v>2124</v>
      </c>
      <c r="B37" s="274" t="s">
        <v>3254</v>
      </c>
      <c r="C37" s="275"/>
      <c r="D37" s="43">
        <f t="shared" si="2"/>
        <v>0</v>
      </c>
      <c r="E37" s="30">
        <v>0</v>
      </c>
      <c r="F37" s="31">
        <v>0</v>
      </c>
      <c r="G37" s="32">
        <v>0</v>
      </c>
      <c r="H37" s="30">
        <v>0</v>
      </c>
      <c r="I37" s="31">
        <v>0</v>
      </c>
      <c r="J37" s="33">
        <v>0</v>
      </c>
      <c r="K37" s="32">
        <v>0</v>
      </c>
      <c r="L37" s="30">
        <v>0</v>
      </c>
      <c r="M37" s="31">
        <v>0</v>
      </c>
      <c r="N37" s="31">
        <v>0</v>
      </c>
      <c r="O37" s="33">
        <v>0</v>
      </c>
      <c r="P37" s="30">
        <v>0</v>
      </c>
      <c r="Q37" s="33">
        <v>0</v>
      </c>
      <c r="R37" s="34">
        <v>0</v>
      </c>
      <c r="S37" s="35">
        <v>0</v>
      </c>
      <c r="T37" s="35">
        <v>0</v>
      </c>
      <c r="U37" s="30">
        <v>0</v>
      </c>
      <c r="V37" s="31">
        <v>0</v>
      </c>
      <c r="W37" s="31">
        <v>0</v>
      </c>
      <c r="X37" s="32">
        <v>0</v>
      </c>
      <c r="Y37" s="30">
        <v>0</v>
      </c>
      <c r="Z37" s="31">
        <v>0</v>
      </c>
      <c r="AA37" s="31">
        <v>0</v>
      </c>
      <c r="AB37" s="32">
        <v>0</v>
      </c>
      <c r="AC37" s="30">
        <v>0</v>
      </c>
      <c r="AD37" s="31">
        <v>0</v>
      </c>
      <c r="AE37" s="31">
        <v>0</v>
      </c>
      <c r="AF37" s="33">
        <v>0</v>
      </c>
      <c r="AG37" s="30">
        <v>0</v>
      </c>
      <c r="AH37" s="31">
        <v>0</v>
      </c>
      <c r="AI37" s="31">
        <v>0</v>
      </c>
      <c r="AJ37" s="32">
        <v>0</v>
      </c>
      <c r="AK37" s="30">
        <v>0</v>
      </c>
      <c r="AL37" s="31">
        <v>0</v>
      </c>
      <c r="AM37" s="31">
        <v>0</v>
      </c>
      <c r="AN37" s="32">
        <v>0</v>
      </c>
      <c r="AO37" s="30">
        <v>0</v>
      </c>
      <c r="AP37" s="31">
        <v>0</v>
      </c>
      <c r="AQ37" s="31">
        <v>0</v>
      </c>
      <c r="AR37" s="32">
        <v>0</v>
      </c>
      <c r="AS37" s="30">
        <v>0</v>
      </c>
      <c r="AT37" s="31">
        <v>0</v>
      </c>
      <c r="AU37" s="31">
        <v>0</v>
      </c>
      <c r="AV37" s="32">
        <v>0</v>
      </c>
      <c r="AW37" s="30">
        <v>0</v>
      </c>
      <c r="AX37" s="31">
        <v>0</v>
      </c>
      <c r="AY37" s="31">
        <v>0</v>
      </c>
      <c r="AZ37" s="32">
        <v>0</v>
      </c>
      <c r="BI37" s="91"/>
    </row>
    <row r="38" spans="1:61" s="11" customFormat="1" ht="20.100000000000001" customHeight="1" x14ac:dyDescent="0.25">
      <c r="A38" s="17" t="s">
        <v>2125</v>
      </c>
      <c r="B38" s="274" t="s">
        <v>3255</v>
      </c>
      <c r="C38" s="275"/>
      <c r="D38" s="43">
        <f t="shared" si="2"/>
        <v>0</v>
      </c>
      <c r="E38" s="30">
        <v>0</v>
      </c>
      <c r="F38" s="31">
        <v>0</v>
      </c>
      <c r="G38" s="32">
        <v>0</v>
      </c>
      <c r="H38" s="30">
        <v>0</v>
      </c>
      <c r="I38" s="31">
        <v>0</v>
      </c>
      <c r="J38" s="33">
        <v>0</v>
      </c>
      <c r="K38" s="32">
        <v>0</v>
      </c>
      <c r="L38" s="30">
        <v>0</v>
      </c>
      <c r="M38" s="31">
        <v>0</v>
      </c>
      <c r="N38" s="31">
        <v>0</v>
      </c>
      <c r="O38" s="33">
        <v>0</v>
      </c>
      <c r="P38" s="30">
        <v>0</v>
      </c>
      <c r="Q38" s="33">
        <v>0</v>
      </c>
      <c r="R38" s="34">
        <v>0</v>
      </c>
      <c r="S38" s="35">
        <v>0</v>
      </c>
      <c r="T38" s="35">
        <v>0</v>
      </c>
      <c r="U38" s="30">
        <v>0</v>
      </c>
      <c r="V38" s="31">
        <v>0</v>
      </c>
      <c r="W38" s="31">
        <v>0</v>
      </c>
      <c r="X38" s="32">
        <v>0</v>
      </c>
      <c r="Y38" s="30">
        <v>0</v>
      </c>
      <c r="Z38" s="31">
        <v>0</v>
      </c>
      <c r="AA38" s="31">
        <v>0</v>
      </c>
      <c r="AB38" s="32">
        <v>0</v>
      </c>
      <c r="AC38" s="30">
        <v>0</v>
      </c>
      <c r="AD38" s="31">
        <v>0</v>
      </c>
      <c r="AE38" s="31">
        <v>0</v>
      </c>
      <c r="AF38" s="33">
        <v>0</v>
      </c>
      <c r="AG38" s="30">
        <v>0</v>
      </c>
      <c r="AH38" s="31">
        <v>0</v>
      </c>
      <c r="AI38" s="31">
        <v>0</v>
      </c>
      <c r="AJ38" s="32">
        <v>0</v>
      </c>
      <c r="AK38" s="30">
        <v>0</v>
      </c>
      <c r="AL38" s="31">
        <v>0</v>
      </c>
      <c r="AM38" s="31">
        <v>0</v>
      </c>
      <c r="AN38" s="32">
        <v>0</v>
      </c>
      <c r="AO38" s="30">
        <v>0</v>
      </c>
      <c r="AP38" s="31">
        <v>0</v>
      </c>
      <c r="AQ38" s="31">
        <v>0</v>
      </c>
      <c r="AR38" s="32">
        <v>0</v>
      </c>
      <c r="AS38" s="30">
        <v>0</v>
      </c>
      <c r="AT38" s="31">
        <v>0</v>
      </c>
      <c r="AU38" s="31">
        <v>0</v>
      </c>
      <c r="AV38" s="32">
        <v>0</v>
      </c>
      <c r="AW38" s="30">
        <v>0</v>
      </c>
      <c r="AX38" s="31">
        <v>0</v>
      </c>
      <c r="AY38" s="31">
        <v>0</v>
      </c>
      <c r="AZ38" s="32">
        <v>0</v>
      </c>
      <c r="BI38" s="91"/>
    </row>
    <row r="39" spans="1:61" s="11" customFormat="1" ht="20.100000000000001" customHeight="1" x14ac:dyDescent="0.25">
      <c r="A39" s="17" t="s">
        <v>2126</v>
      </c>
      <c r="B39" s="274" t="s">
        <v>2127</v>
      </c>
      <c r="C39" s="275"/>
      <c r="D39" s="43">
        <f t="shared" si="2"/>
        <v>0</v>
      </c>
      <c r="E39" s="30">
        <v>0</v>
      </c>
      <c r="F39" s="31">
        <v>0</v>
      </c>
      <c r="G39" s="32">
        <v>0</v>
      </c>
      <c r="H39" s="30">
        <v>0</v>
      </c>
      <c r="I39" s="31">
        <v>0</v>
      </c>
      <c r="J39" s="33">
        <v>0</v>
      </c>
      <c r="K39" s="32">
        <v>0</v>
      </c>
      <c r="L39" s="30">
        <v>0</v>
      </c>
      <c r="M39" s="31">
        <v>0</v>
      </c>
      <c r="N39" s="31">
        <v>0</v>
      </c>
      <c r="O39" s="33">
        <v>0</v>
      </c>
      <c r="P39" s="30">
        <v>0</v>
      </c>
      <c r="Q39" s="33">
        <v>0</v>
      </c>
      <c r="R39" s="34">
        <v>0</v>
      </c>
      <c r="S39" s="35">
        <v>0</v>
      </c>
      <c r="T39" s="35">
        <v>0</v>
      </c>
      <c r="U39" s="30">
        <v>0</v>
      </c>
      <c r="V39" s="31">
        <v>0</v>
      </c>
      <c r="W39" s="31">
        <v>0</v>
      </c>
      <c r="X39" s="32">
        <v>0</v>
      </c>
      <c r="Y39" s="30">
        <v>0</v>
      </c>
      <c r="Z39" s="31">
        <v>0</v>
      </c>
      <c r="AA39" s="31">
        <v>0</v>
      </c>
      <c r="AB39" s="32">
        <v>0</v>
      </c>
      <c r="AC39" s="30">
        <v>0</v>
      </c>
      <c r="AD39" s="31">
        <v>0</v>
      </c>
      <c r="AE39" s="31">
        <v>0</v>
      </c>
      <c r="AF39" s="33">
        <v>0</v>
      </c>
      <c r="AG39" s="30">
        <v>0</v>
      </c>
      <c r="AH39" s="31">
        <v>0</v>
      </c>
      <c r="AI39" s="31">
        <v>0</v>
      </c>
      <c r="AJ39" s="32">
        <v>0</v>
      </c>
      <c r="AK39" s="30">
        <v>0</v>
      </c>
      <c r="AL39" s="31">
        <v>0</v>
      </c>
      <c r="AM39" s="31">
        <v>0</v>
      </c>
      <c r="AN39" s="32">
        <v>0</v>
      </c>
      <c r="AO39" s="30">
        <v>0</v>
      </c>
      <c r="AP39" s="31">
        <v>0</v>
      </c>
      <c r="AQ39" s="31">
        <v>0</v>
      </c>
      <c r="AR39" s="32">
        <v>0</v>
      </c>
      <c r="AS39" s="30">
        <v>0</v>
      </c>
      <c r="AT39" s="31">
        <v>0</v>
      </c>
      <c r="AU39" s="31">
        <v>0</v>
      </c>
      <c r="AV39" s="32">
        <v>0</v>
      </c>
      <c r="AW39" s="30">
        <v>0</v>
      </c>
      <c r="AX39" s="31">
        <v>0</v>
      </c>
      <c r="AY39" s="31">
        <v>0</v>
      </c>
      <c r="AZ39" s="32">
        <v>0</v>
      </c>
      <c r="BI39" s="91"/>
    </row>
    <row r="40" spans="1:61" s="11" customFormat="1" ht="20.100000000000001" customHeight="1" x14ac:dyDescent="0.25">
      <c r="A40" s="17" t="s">
        <v>2128</v>
      </c>
      <c r="B40" s="274" t="s">
        <v>6524</v>
      </c>
      <c r="C40" s="275"/>
      <c r="D40" s="43">
        <f t="shared" si="2"/>
        <v>0</v>
      </c>
      <c r="E40" s="30">
        <v>0</v>
      </c>
      <c r="F40" s="31">
        <v>0</v>
      </c>
      <c r="G40" s="32">
        <v>0</v>
      </c>
      <c r="H40" s="30">
        <v>0</v>
      </c>
      <c r="I40" s="31">
        <v>0</v>
      </c>
      <c r="J40" s="33">
        <v>0</v>
      </c>
      <c r="K40" s="32">
        <v>0</v>
      </c>
      <c r="L40" s="30">
        <v>0</v>
      </c>
      <c r="M40" s="31">
        <v>0</v>
      </c>
      <c r="N40" s="31">
        <v>0</v>
      </c>
      <c r="O40" s="33">
        <v>0</v>
      </c>
      <c r="P40" s="30">
        <v>0</v>
      </c>
      <c r="Q40" s="33">
        <v>0</v>
      </c>
      <c r="R40" s="34">
        <v>0</v>
      </c>
      <c r="S40" s="35">
        <v>0</v>
      </c>
      <c r="T40" s="35">
        <v>0</v>
      </c>
      <c r="U40" s="30">
        <v>0</v>
      </c>
      <c r="V40" s="31">
        <v>0</v>
      </c>
      <c r="W40" s="31">
        <v>0</v>
      </c>
      <c r="X40" s="32">
        <v>0</v>
      </c>
      <c r="Y40" s="30">
        <v>0</v>
      </c>
      <c r="Z40" s="31">
        <v>0</v>
      </c>
      <c r="AA40" s="31">
        <v>0</v>
      </c>
      <c r="AB40" s="32">
        <v>0</v>
      </c>
      <c r="AC40" s="30">
        <v>0</v>
      </c>
      <c r="AD40" s="31">
        <v>0</v>
      </c>
      <c r="AE40" s="31">
        <v>0</v>
      </c>
      <c r="AF40" s="33">
        <v>0</v>
      </c>
      <c r="AG40" s="30">
        <v>0</v>
      </c>
      <c r="AH40" s="31">
        <v>0</v>
      </c>
      <c r="AI40" s="31">
        <v>0</v>
      </c>
      <c r="AJ40" s="32">
        <v>0</v>
      </c>
      <c r="AK40" s="30">
        <v>0</v>
      </c>
      <c r="AL40" s="31">
        <v>0</v>
      </c>
      <c r="AM40" s="31">
        <v>0</v>
      </c>
      <c r="AN40" s="32">
        <v>0</v>
      </c>
      <c r="AO40" s="30">
        <v>0</v>
      </c>
      <c r="AP40" s="31">
        <v>0</v>
      </c>
      <c r="AQ40" s="31">
        <v>0</v>
      </c>
      <c r="AR40" s="32">
        <v>0</v>
      </c>
      <c r="AS40" s="30">
        <v>0</v>
      </c>
      <c r="AT40" s="31">
        <v>0</v>
      </c>
      <c r="AU40" s="31">
        <v>0</v>
      </c>
      <c r="AV40" s="32">
        <v>0</v>
      </c>
      <c r="AW40" s="30">
        <v>0</v>
      </c>
      <c r="AX40" s="31">
        <v>0</v>
      </c>
      <c r="AY40" s="31">
        <v>0</v>
      </c>
      <c r="AZ40" s="32">
        <v>0</v>
      </c>
      <c r="BI40" s="91"/>
    </row>
    <row r="41" spans="1:61" s="11" customFormat="1" ht="20.100000000000001" customHeight="1" x14ac:dyDescent="0.25">
      <c r="A41" s="17" t="s">
        <v>2129</v>
      </c>
      <c r="B41" s="274" t="s">
        <v>2130</v>
      </c>
      <c r="C41" s="275"/>
      <c r="D41" s="43">
        <f t="shared" si="2"/>
        <v>0</v>
      </c>
      <c r="E41" s="30">
        <v>0</v>
      </c>
      <c r="F41" s="31">
        <v>0</v>
      </c>
      <c r="G41" s="32">
        <v>0</v>
      </c>
      <c r="H41" s="30">
        <v>0</v>
      </c>
      <c r="I41" s="31">
        <v>0</v>
      </c>
      <c r="J41" s="33">
        <v>0</v>
      </c>
      <c r="K41" s="32">
        <v>0</v>
      </c>
      <c r="L41" s="30">
        <v>0</v>
      </c>
      <c r="M41" s="31">
        <v>0</v>
      </c>
      <c r="N41" s="31">
        <v>0</v>
      </c>
      <c r="O41" s="33">
        <v>0</v>
      </c>
      <c r="P41" s="30">
        <v>0</v>
      </c>
      <c r="Q41" s="33">
        <v>0</v>
      </c>
      <c r="R41" s="34">
        <v>0</v>
      </c>
      <c r="S41" s="35">
        <v>0</v>
      </c>
      <c r="T41" s="35">
        <v>0</v>
      </c>
      <c r="U41" s="30">
        <v>0</v>
      </c>
      <c r="V41" s="31">
        <v>0</v>
      </c>
      <c r="W41" s="31">
        <v>0</v>
      </c>
      <c r="X41" s="32">
        <v>0</v>
      </c>
      <c r="Y41" s="30">
        <v>0</v>
      </c>
      <c r="Z41" s="31">
        <v>0</v>
      </c>
      <c r="AA41" s="31">
        <v>0</v>
      </c>
      <c r="AB41" s="32">
        <v>0</v>
      </c>
      <c r="AC41" s="30">
        <v>0</v>
      </c>
      <c r="AD41" s="31">
        <v>0</v>
      </c>
      <c r="AE41" s="31">
        <v>0</v>
      </c>
      <c r="AF41" s="33">
        <v>0</v>
      </c>
      <c r="AG41" s="30">
        <v>0</v>
      </c>
      <c r="AH41" s="31">
        <v>0</v>
      </c>
      <c r="AI41" s="31">
        <v>0</v>
      </c>
      <c r="AJ41" s="32">
        <v>0</v>
      </c>
      <c r="AK41" s="30">
        <v>0</v>
      </c>
      <c r="AL41" s="31">
        <v>0</v>
      </c>
      <c r="AM41" s="31">
        <v>0</v>
      </c>
      <c r="AN41" s="32">
        <v>0</v>
      </c>
      <c r="AO41" s="30">
        <v>0</v>
      </c>
      <c r="AP41" s="31">
        <v>0</v>
      </c>
      <c r="AQ41" s="31">
        <v>0</v>
      </c>
      <c r="AR41" s="32">
        <v>0</v>
      </c>
      <c r="AS41" s="30">
        <v>0</v>
      </c>
      <c r="AT41" s="31">
        <v>0</v>
      </c>
      <c r="AU41" s="31">
        <v>0</v>
      </c>
      <c r="AV41" s="32">
        <v>0</v>
      </c>
      <c r="AW41" s="30">
        <v>0</v>
      </c>
      <c r="AX41" s="31">
        <v>0</v>
      </c>
      <c r="AY41" s="31">
        <v>0</v>
      </c>
      <c r="AZ41" s="32">
        <v>0</v>
      </c>
      <c r="BI41" s="91"/>
    </row>
    <row r="42" spans="1:61" s="11" customFormat="1" ht="31.5" customHeight="1" x14ac:dyDescent="0.25">
      <c r="A42" s="17" t="s">
        <v>2131</v>
      </c>
      <c r="B42" s="302" t="s">
        <v>6525</v>
      </c>
      <c r="C42" s="303"/>
      <c r="D42" s="43">
        <f t="shared" si="2"/>
        <v>0</v>
      </c>
      <c r="E42" s="76">
        <f>SUM(E43:E45)</f>
        <v>0</v>
      </c>
      <c r="F42" s="77">
        <f t="shared" ref="F42:AZ42" si="6">SUM(F43:F45)</f>
        <v>0</v>
      </c>
      <c r="G42" s="78">
        <f t="shared" si="6"/>
        <v>0</v>
      </c>
      <c r="H42" s="76">
        <f t="shared" si="6"/>
        <v>0</v>
      </c>
      <c r="I42" s="77">
        <f t="shared" si="6"/>
        <v>0</v>
      </c>
      <c r="J42" s="77">
        <f t="shared" si="6"/>
        <v>0</v>
      </c>
      <c r="K42" s="78">
        <f t="shared" si="6"/>
        <v>0</v>
      </c>
      <c r="L42" s="76">
        <f t="shared" si="6"/>
        <v>0</v>
      </c>
      <c r="M42" s="77">
        <f t="shared" si="6"/>
        <v>0</v>
      </c>
      <c r="N42" s="77">
        <f t="shared" si="6"/>
        <v>0</v>
      </c>
      <c r="O42" s="79">
        <f t="shared" si="6"/>
        <v>0</v>
      </c>
      <c r="P42" s="76">
        <f t="shared" si="6"/>
        <v>0</v>
      </c>
      <c r="Q42" s="79">
        <f t="shared" si="6"/>
        <v>0</v>
      </c>
      <c r="R42" s="80">
        <f t="shared" si="6"/>
        <v>0</v>
      </c>
      <c r="S42" s="43">
        <f t="shared" si="3"/>
        <v>0</v>
      </c>
      <c r="T42" s="43">
        <f t="shared" si="6"/>
        <v>0</v>
      </c>
      <c r="U42" s="76">
        <f t="shared" si="6"/>
        <v>0</v>
      </c>
      <c r="V42" s="77">
        <f t="shared" si="6"/>
        <v>0</v>
      </c>
      <c r="W42" s="77">
        <f t="shared" si="6"/>
        <v>0</v>
      </c>
      <c r="X42" s="78">
        <f t="shared" si="6"/>
        <v>0</v>
      </c>
      <c r="Y42" s="76">
        <f t="shared" si="6"/>
        <v>0</v>
      </c>
      <c r="Z42" s="77">
        <f t="shared" si="6"/>
        <v>0</v>
      </c>
      <c r="AA42" s="77">
        <f t="shared" si="6"/>
        <v>0</v>
      </c>
      <c r="AB42" s="78">
        <f t="shared" si="6"/>
        <v>0</v>
      </c>
      <c r="AC42" s="76">
        <f t="shared" si="6"/>
        <v>0</v>
      </c>
      <c r="AD42" s="77">
        <f t="shared" si="6"/>
        <v>0</v>
      </c>
      <c r="AE42" s="77">
        <f t="shared" si="6"/>
        <v>0</v>
      </c>
      <c r="AF42" s="79">
        <f t="shared" si="6"/>
        <v>0</v>
      </c>
      <c r="AG42" s="76">
        <f t="shared" si="6"/>
        <v>0</v>
      </c>
      <c r="AH42" s="77">
        <f t="shared" si="6"/>
        <v>0</v>
      </c>
      <c r="AI42" s="77">
        <f t="shared" si="6"/>
        <v>0</v>
      </c>
      <c r="AJ42" s="78">
        <f t="shared" si="6"/>
        <v>0</v>
      </c>
      <c r="AK42" s="76">
        <f t="shared" si="6"/>
        <v>0</v>
      </c>
      <c r="AL42" s="77">
        <f t="shared" si="6"/>
        <v>0</v>
      </c>
      <c r="AM42" s="77">
        <f t="shared" si="6"/>
        <v>0</v>
      </c>
      <c r="AN42" s="78">
        <f t="shared" si="6"/>
        <v>0</v>
      </c>
      <c r="AO42" s="76">
        <f t="shared" si="6"/>
        <v>0</v>
      </c>
      <c r="AP42" s="77">
        <f t="shared" si="6"/>
        <v>0</v>
      </c>
      <c r="AQ42" s="77">
        <f t="shared" si="6"/>
        <v>0</v>
      </c>
      <c r="AR42" s="78">
        <f t="shared" si="6"/>
        <v>0</v>
      </c>
      <c r="AS42" s="76">
        <f t="shared" si="6"/>
        <v>0</v>
      </c>
      <c r="AT42" s="77">
        <f t="shared" si="6"/>
        <v>0</v>
      </c>
      <c r="AU42" s="77">
        <f t="shared" si="6"/>
        <v>0</v>
      </c>
      <c r="AV42" s="78">
        <f t="shared" si="6"/>
        <v>0</v>
      </c>
      <c r="AW42" s="76">
        <f t="shared" si="6"/>
        <v>0</v>
      </c>
      <c r="AX42" s="77">
        <f t="shared" si="6"/>
        <v>0</v>
      </c>
      <c r="AY42" s="77">
        <f t="shared" si="6"/>
        <v>0</v>
      </c>
      <c r="AZ42" s="78">
        <f t="shared" si="6"/>
        <v>0</v>
      </c>
      <c r="BI42" s="91"/>
    </row>
    <row r="43" spans="1:61" s="9" customFormat="1" ht="19.5" customHeight="1" x14ac:dyDescent="0.25">
      <c r="A43" s="12"/>
      <c r="B43" s="13" t="s">
        <v>1000</v>
      </c>
      <c r="C43" s="14" t="s">
        <v>2132</v>
      </c>
      <c r="D43" s="36">
        <f t="shared" si="2"/>
        <v>0</v>
      </c>
      <c r="E43" s="37"/>
      <c r="F43" s="38"/>
      <c r="G43" s="39"/>
      <c r="H43" s="37"/>
      <c r="I43" s="38"/>
      <c r="J43" s="40"/>
      <c r="K43" s="39"/>
      <c r="L43" s="37"/>
      <c r="M43" s="38"/>
      <c r="N43" s="38"/>
      <c r="O43" s="40"/>
      <c r="P43" s="37"/>
      <c r="Q43" s="40"/>
      <c r="R43" s="41"/>
      <c r="S43" s="42">
        <f t="shared" si="3"/>
        <v>0</v>
      </c>
      <c r="T43" s="42"/>
      <c r="U43" s="37"/>
      <c r="V43" s="38"/>
      <c r="W43" s="38"/>
      <c r="X43" s="39"/>
      <c r="Y43" s="37"/>
      <c r="Z43" s="38"/>
      <c r="AA43" s="38"/>
      <c r="AB43" s="39"/>
      <c r="AC43" s="37"/>
      <c r="AD43" s="38"/>
      <c r="AE43" s="38"/>
      <c r="AF43" s="40"/>
      <c r="AG43" s="37"/>
      <c r="AH43" s="38"/>
      <c r="AI43" s="38"/>
      <c r="AJ43" s="39"/>
      <c r="AK43" s="37"/>
      <c r="AL43" s="38"/>
      <c r="AM43" s="38"/>
      <c r="AN43" s="39"/>
      <c r="AO43" s="37"/>
      <c r="AP43" s="38"/>
      <c r="AQ43" s="38"/>
      <c r="AR43" s="39"/>
      <c r="AS43" s="37"/>
      <c r="AT43" s="38"/>
      <c r="AU43" s="38"/>
      <c r="AV43" s="39"/>
      <c r="AW43" s="37"/>
      <c r="AX43" s="38"/>
      <c r="AY43" s="38"/>
      <c r="AZ43" s="39"/>
      <c r="BI43" s="92"/>
    </row>
    <row r="44" spans="1:61" s="9" customFormat="1" ht="20.100000000000001" customHeight="1" x14ac:dyDescent="0.25">
      <c r="A44" s="12"/>
      <c r="B44" s="18"/>
      <c r="C44" s="16" t="s">
        <v>6526</v>
      </c>
      <c r="D44" s="36">
        <f t="shared" si="2"/>
        <v>0</v>
      </c>
      <c r="E44" s="37"/>
      <c r="F44" s="38"/>
      <c r="G44" s="39"/>
      <c r="H44" s="37"/>
      <c r="I44" s="38"/>
      <c r="J44" s="40"/>
      <c r="K44" s="39"/>
      <c r="L44" s="37"/>
      <c r="M44" s="38"/>
      <c r="N44" s="38"/>
      <c r="O44" s="40"/>
      <c r="P44" s="37"/>
      <c r="Q44" s="40"/>
      <c r="R44" s="41"/>
      <c r="S44" s="42">
        <f t="shared" si="3"/>
        <v>0</v>
      </c>
      <c r="T44" s="42"/>
      <c r="U44" s="37"/>
      <c r="V44" s="38"/>
      <c r="W44" s="38"/>
      <c r="X44" s="39"/>
      <c r="Y44" s="37"/>
      <c r="Z44" s="38"/>
      <c r="AA44" s="38"/>
      <c r="AB44" s="39"/>
      <c r="AC44" s="37"/>
      <c r="AD44" s="38"/>
      <c r="AE44" s="38"/>
      <c r="AF44" s="40"/>
      <c r="AG44" s="37"/>
      <c r="AH44" s="38"/>
      <c r="AI44" s="38"/>
      <c r="AJ44" s="39"/>
      <c r="AK44" s="37"/>
      <c r="AL44" s="38"/>
      <c r="AM44" s="38"/>
      <c r="AN44" s="39"/>
      <c r="AO44" s="37"/>
      <c r="AP44" s="38"/>
      <c r="AQ44" s="38"/>
      <c r="AR44" s="39"/>
      <c r="AS44" s="37"/>
      <c r="AT44" s="38"/>
      <c r="AU44" s="38"/>
      <c r="AV44" s="39"/>
      <c r="AW44" s="37"/>
      <c r="AX44" s="38"/>
      <c r="AY44" s="38"/>
      <c r="AZ44" s="39"/>
      <c r="BI44" s="92"/>
    </row>
    <row r="45" spans="1:61" s="9" customFormat="1" ht="20.100000000000001" customHeight="1" thickBot="1" x14ac:dyDescent="0.3">
      <c r="A45" s="20"/>
      <c r="B45" s="21"/>
      <c r="C45" s="22" t="s">
        <v>2133</v>
      </c>
      <c r="D45" s="44">
        <f t="shared" si="2"/>
        <v>0</v>
      </c>
      <c r="E45" s="45"/>
      <c r="F45" s="46"/>
      <c r="G45" s="47"/>
      <c r="H45" s="45"/>
      <c r="I45" s="46"/>
      <c r="J45" s="48"/>
      <c r="K45" s="47"/>
      <c r="L45" s="45"/>
      <c r="M45" s="46"/>
      <c r="N45" s="46"/>
      <c r="O45" s="48"/>
      <c r="P45" s="45"/>
      <c r="Q45" s="48"/>
      <c r="R45" s="49"/>
      <c r="S45" s="50">
        <f t="shared" si="3"/>
        <v>0</v>
      </c>
      <c r="T45" s="50"/>
      <c r="U45" s="45"/>
      <c r="V45" s="46"/>
      <c r="W45" s="46"/>
      <c r="X45" s="47"/>
      <c r="Y45" s="45"/>
      <c r="Z45" s="46"/>
      <c r="AA45" s="46"/>
      <c r="AB45" s="47"/>
      <c r="AC45" s="45"/>
      <c r="AD45" s="46"/>
      <c r="AE45" s="46"/>
      <c r="AF45" s="48"/>
      <c r="AG45" s="45"/>
      <c r="AH45" s="46"/>
      <c r="AI45" s="46"/>
      <c r="AJ45" s="47"/>
      <c r="AK45" s="45"/>
      <c r="AL45" s="46"/>
      <c r="AM45" s="46"/>
      <c r="AN45" s="47"/>
      <c r="AO45" s="45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7"/>
      <c r="BI45" s="92"/>
    </row>
    <row r="46" spans="1:61" s="11" customFormat="1" ht="20.100000000000001" customHeight="1" thickBot="1" x14ac:dyDescent="0.3">
      <c r="A46" s="299" t="s">
        <v>2134</v>
      </c>
      <c r="B46" s="300"/>
      <c r="C46" s="301"/>
      <c r="D46" s="51">
        <f t="shared" ref="D46:R46" si="7">SUM(D13,D16:D18,D23:D25,D34:D42)</f>
        <v>0</v>
      </c>
      <c r="E46" s="71">
        <f t="shared" si="7"/>
        <v>0</v>
      </c>
      <c r="F46" s="72">
        <f t="shared" si="7"/>
        <v>0</v>
      </c>
      <c r="G46" s="73">
        <f t="shared" si="7"/>
        <v>0</v>
      </c>
      <c r="H46" s="71">
        <f t="shared" si="7"/>
        <v>0</v>
      </c>
      <c r="I46" s="72">
        <f t="shared" si="7"/>
        <v>0</v>
      </c>
      <c r="J46" s="72">
        <f t="shared" si="7"/>
        <v>0</v>
      </c>
      <c r="K46" s="73">
        <f t="shared" si="7"/>
        <v>0</v>
      </c>
      <c r="L46" s="71">
        <f t="shared" si="7"/>
        <v>0</v>
      </c>
      <c r="M46" s="72">
        <f t="shared" si="7"/>
        <v>0</v>
      </c>
      <c r="N46" s="72">
        <f t="shared" si="7"/>
        <v>0</v>
      </c>
      <c r="O46" s="74">
        <f t="shared" si="7"/>
        <v>0</v>
      </c>
      <c r="P46" s="71">
        <f t="shared" si="7"/>
        <v>0</v>
      </c>
      <c r="Q46" s="74">
        <f t="shared" si="7"/>
        <v>0</v>
      </c>
      <c r="R46" s="75">
        <f t="shared" si="7"/>
        <v>0</v>
      </c>
      <c r="S46" s="52">
        <f t="shared" si="3"/>
        <v>0</v>
      </c>
      <c r="T46" s="52">
        <f t="shared" ref="T46:AZ46" si="8">SUM(T13,T16:T18,T23:T25,T34:T42)</f>
        <v>0</v>
      </c>
      <c r="U46" s="71">
        <f t="shared" si="8"/>
        <v>0</v>
      </c>
      <c r="V46" s="72">
        <f t="shared" si="8"/>
        <v>0</v>
      </c>
      <c r="W46" s="72">
        <f t="shared" si="8"/>
        <v>0</v>
      </c>
      <c r="X46" s="73">
        <f t="shared" si="8"/>
        <v>0</v>
      </c>
      <c r="Y46" s="71">
        <f t="shared" si="8"/>
        <v>0</v>
      </c>
      <c r="Z46" s="72">
        <f t="shared" si="8"/>
        <v>0</v>
      </c>
      <c r="AA46" s="72">
        <f t="shared" si="8"/>
        <v>0</v>
      </c>
      <c r="AB46" s="73">
        <f t="shared" si="8"/>
        <v>0</v>
      </c>
      <c r="AC46" s="71">
        <f t="shared" si="8"/>
        <v>0</v>
      </c>
      <c r="AD46" s="72">
        <f t="shared" si="8"/>
        <v>0</v>
      </c>
      <c r="AE46" s="72">
        <f t="shared" si="8"/>
        <v>0</v>
      </c>
      <c r="AF46" s="74">
        <f t="shared" si="8"/>
        <v>0</v>
      </c>
      <c r="AG46" s="71">
        <f t="shared" si="8"/>
        <v>0</v>
      </c>
      <c r="AH46" s="72">
        <f t="shared" si="8"/>
        <v>0</v>
      </c>
      <c r="AI46" s="72">
        <f t="shared" si="8"/>
        <v>0</v>
      </c>
      <c r="AJ46" s="73">
        <f t="shared" si="8"/>
        <v>0</v>
      </c>
      <c r="AK46" s="71">
        <f t="shared" si="8"/>
        <v>0</v>
      </c>
      <c r="AL46" s="72">
        <f t="shared" si="8"/>
        <v>0</v>
      </c>
      <c r="AM46" s="72">
        <f t="shared" si="8"/>
        <v>0</v>
      </c>
      <c r="AN46" s="73">
        <f t="shared" si="8"/>
        <v>0</v>
      </c>
      <c r="AO46" s="71">
        <f t="shared" si="8"/>
        <v>0</v>
      </c>
      <c r="AP46" s="72">
        <f t="shared" si="8"/>
        <v>0</v>
      </c>
      <c r="AQ46" s="72">
        <f t="shared" si="8"/>
        <v>0</v>
      </c>
      <c r="AR46" s="73">
        <f t="shared" si="8"/>
        <v>0</v>
      </c>
      <c r="AS46" s="71">
        <f t="shared" si="8"/>
        <v>0</v>
      </c>
      <c r="AT46" s="72">
        <f t="shared" si="8"/>
        <v>0</v>
      </c>
      <c r="AU46" s="72">
        <f t="shared" si="8"/>
        <v>0</v>
      </c>
      <c r="AV46" s="73">
        <f t="shared" si="8"/>
        <v>0</v>
      </c>
      <c r="AW46" s="71">
        <f t="shared" si="8"/>
        <v>0</v>
      </c>
      <c r="AX46" s="72">
        <f t="shared" si="8"/>
        <v>0</v>
      </c>
      <c r="AY46" s="72">
        <f t="shared" si="8"/>
        <v>0</v>
      </c>
      <c r="AZ46" s="73">
        <f t="shared" si="8"/>
        <v>0</v>
      </c>
      <c r="BI46" s="91"/>
    </row>
    <row r="47" spans="1:61" ht="20.100000000000001" customHeight="1" x14ac:dyDescent="0.25">
      <c r="B47" s="3"/>
      <c r="C47" s="3"/>
      <c r="D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L47" s="24"/>
      <c r="AN47" s="24"/>
      <c r="AO47" s="24"/>
      <c r="AP47" s="23"/>
      <c r="AS47" s="24"/>
      <c r="AT47" s="24"/>
      <c r="BF47" s="82" t="s">
        <v>384</v>
      </c>
      <c r="BG47" s="84" t="s">
        <v>3283</v>
      </c>
      <c r="BH47" s="86" t="s">
        <v>1922</v>
      </c>
      <c r="BI47" s="93">
        <v>7</v>
      </c>
    </row>
    <row r="48" spans="1:61" ht="20.100000000000001" customHeight="1" x14ac:dyDescent="0.25">
      <c r="A48" s="25"/>
      <c r="B48" s="26"/>
      <c r="C48" s="319" t="s">
        <v>6538</v>
      </c>
      <c r="D48" s="320"/>
      <c r="F48" s="27"/>
      <c r="AL48" s="28"/>
      <c r="AR48" s="81"/>
      <c r="BF48" s="82" t="s">
        <v>385</v>
      </c>
      <c r="BG48" s="84" t="s">
        <v>3284</v>
      </c>
      <c r="BH48" s="86" t="s">
        <v>1929</v>
      </c>
      <c r="BI48" s="93">
        <v>16</v>
      </c>
    </row>
    <row r="49" spans="1:61" ht="20.100000000000001" customHeight="1" x14ac:dyDescent="0.25">
      <c r="C49" s="321"/>
      <c r="D49" s="322"/>
      <c r="AG49" s="319" t="s">
        <v>6534</v>
      </c>
      <c r="AH49" s="323"/>
      <c r="AI49" s="323"/>
      <c r="AJ49" s="323"/>
      <c r="AK49" s="323"/>
      <c r="AL49" s="323"/>
      <c r="AM49" s="323"/>
      <c r="AN49" s="323"/>
      <c r="AO49" s="320"/>
      <c r="AR49" s="319" t="s">
        <v>6536</v>
      </c>
      <c r="AS49" s="323"/>
      <c r="AT49" s="323"/>
      <c r="AU49" s="323"/>
      <c r="AV49" s="323"/>
      <c r="AW49" s="323"/>
      <c r="AX49" s="323"/>
      <c r="AY49" s="320"/>
      <c r="BF49" s="82" t="s">
        <v>386</v>
      </c>
      <c r="BG49" s="84" t="s">
        <v>3285</v>
      </c>
      <c r="BH49" s="86" t="s">
        <v>1919</v>
      </c>
      <c r="BI49" s="95">
        <v>2</v>
      </c>
    </row>
    <row r="50" spans="1:61" ht="20.100000000000001" customHeight="1" x14ac:dyDescent="0.25">
      <c r="AG50" s="324"/>
      <c r="AH50" s="325"/>
      <c r="AI50" s="325"/>
      <c r="AJ50" s="325"/>
      <c r="AK50" s="325"/>
      <c r="AL50" s="325"/>
      <c r="AM50" s="325"/>
      <c r="AN50" s="325"/>
      <c r="AO50" s="326"/>
      <c r="AR50" s="324"/>
      <c r="AS50" s="325"/>
      <c r="AT50" s="325"/>
      <c r="AU50" s="325"/>
      <c r="AV50" s="325"/>
      <c r="AW50" s="325"/>
      <c r="AX50" s="325"/>
      <c r="AY50" s="326"/>
      <c r="BF50" s="82" t="s">
        <v>387</v>
      </c>
      <c r="BG50" s="84" t="s">
        <v>3286</v>
      </c>
      <c r="BH50" s="86" t="s">
        <v>2385</v>
      </c>
      <c r="BI50" s="93">
        <v>10</v>
      </c>
    </row>
    <row r="51" spans="1:61" ht="20.100000000000001" customHeight="1" x14ac:dyDescent="0.25">
      <c r="A51" s="11"/>
      <c r="AG51" s="324"/>
      <c r="AH51" s="325"/>
      <c r="AI51" s="325"/>
      <c r="AJ51" s="325"/>
      <c r="AK51" s="325"/>
      <c r="AL51" s="325"/>
      <c r="AM51" s="325"/>
      <c r="AN51" s="325"/>
      <c r="AO51" s="326"/>
      <c r="AR51" s="324"/>
      <c r="AS51" s="325"/>
      <c r="AT51" s="325"/>
      <c r="AU51" s="325"/>
      <c r="AV51" s="325"/>
      <c r="AW51" s="325"/>
      <c r="AX51" s="325"/>
      <c r="AY51" s="326"/>
      <c r="BF51" s="82" t="s">
        <v>388</v>
      </c>
      <c r="BG51" s="84" t="s">
        <v>3287</v>
      </c>
      <c r="BH51" s="86" t="s">
        <v>1921</v>
      </c>
      <c r="BI51" s="93">
        <v>5</v>
      </c>
    </row>
    <row r="52" spans="1:61" x14ac:dyDescent="0.25">
      <c r="AG52" s="321"/>
      <c r="AH52" s="327"/>
      <c r="AI52" s="327"/>
      <c r="AJ52" s="327"/>
      <c r="AK52" s="327"/>
      <c r="AL52" s="327"/>
      <c r="AM52" s="327"/>
      <c r="AN52" s="327"/>
      <c r="AO52" s="322"/>
      <c r="AR52" s="321"/>
      <c r="AS52" s="327"/>
      <c r="AT52" s="327"/>
      <c r="AU52" s="327"/>
      <c r="AV52" s="327"/>
      <c r="AW52" s="327"/>
      <c r="AX52" s="327"/>
      <c r="AY52" s="322"/>
      <c r="BF52" s="82" t="s">
        <v>389</v>
      </c>
      <c r="BG52" s="84" t="s">
        <v>3288</v>
      </c>
      <c r="BH52" s="86" t="s">
        <v>1921</v>
      </c>
      <c r="BI52" s="93">
        <v>5</v>
      </c>
    </row>
    <row r="53" spans="1:61" x14ac:dyDescent="0.25">
      <c r="BF53" s="82" t="s">
        <v>390</v>
      </c>
      <c r="BG53" s="84" t="s">
        <v>3289</v>
      </c>
      <c r="BH53" s="86" t="s">
        <v>1921</v>
      </c>
      <c r="BI53" s="93">
        <v>5</v>
      </c>
    </row>
    <row r="54" spans="1:61" x14ac:dyDescent="0.25">
      <c r="BF54" s="82" t="s">
        <v>391</v>
      </c>
      <c r="BG54" s="84" t="s">
        <v>3290</v>
      </c>
      <c r="BH54" s="86" t="s">
        <v>1921</v>
      </c>
      <c r="BI54" s="93">
        <v>5</v>
      </c>
    </row>
    <row r="55" spans="1:61" x14ac:dyDescent="0.25">
      <c r="BF55" s="82" t="s">
        <v>392</v>
      </c>
      <c r="BG55" s="84" t="s">
        <v>3291</v>
      </c>
      <c r="BH55" s="86" t="s">
        <v>1921</v>
      </c>
      <c r="BI55" s="93">
        <v>5</v>
      </c>
    </row>
    <row r="56" spans="1:61" x14ac:dyDescent="0.25">
      <c r="BF56" s="82" t="s">
        <v>393</v>
      </c>
      <c r="BG56" s="84" t="s">
        <v>3292</v>
      </c>
      <c r="BH56" s="86" t="s">
        <v>1921</v>
      </c>
      <c r="BI56" s="93">
        <v>5</v>
      </c>
    </row>
    <row r="57" spans="1:61" x14ac:dyDescent="0.25">
      <c r="BF57" s="82" t="s">
        <v>394</v>
      </c>
      <c r="BG57" s="84" t="s">
        <v>3293</v>
      </c>
      <c r="BH57" s="86" t="s">
        <v>1923</v>
      </c>
      <c r="BI57" s="93">
        <v>8</v>
      </c>
    </row>
    <row r="58" spans="1:61" x14ac:dyDescent="0.25">
      <c r="BF58" s="82" t="s">
        <v>395</v>
      </c>
      <c r="BG58" s="84" t="s">
        <v>3294</v>
      </c>
      <c r="BH58" s="86" t="s">
        <v>1921</v>
      </c>
      <c r="BI58" s="93">
        <v>5</v>
      </c>
    </row>
    <row r="59" spans="1:61" x14ac:dyDescent="0.25">
      <c r="BF59" s="82" t="s">
        <v>396</v>
      </c>
      <c r="BG59" s="84" t="s">
        <v>3295</v>
      </c>
      <c r="BH59" s="86" t="s">
        <v>1926</v>
      </c>
      <c r="BI59" s="93">
        <v>13</v>
      </c>
    </row>
    <row r="60" spans="1:61" x14ac:dyDescent="0.25">
      <c r="BF60" s="82" t="s">
        <v>397</v>
      </c>
      <c r="BG60" s="84" t="s">
        <v>3296</v>
      </c>
      <c r="BH60" s="86" t="s">
        <v>2445</v>
      </c>
      <c r="BI60" s="93">
        <v>19</v>
      </c>
    </row>
    <row r="61" spans="1:61" x14ac:dyDescent="0.25">
      <c r="BF61" s="82" t="s">
        <v>398</v>
      </c>
      <c r="BG61" s="84" t="s">
        <v>3297</v>
      </c>
      <c r="BH61" s="86" t="s">
        <v>1925</v>
      </c>
      <c r="BI61" s="93">
        <v>11</v>
      </c>
    </row>
    <row r="62" spans="1:61" x14ac:dyDescent="0.25">
      <c r="BF62" s="82" t="s">
        <v>2563</v>
      </c>
      <c r="BG62" s="84" t="s">
        <v>3298</v>
      </c>
      <c r="BH62" s="86" t="s">
        <v>1926</v>
      </c>
      <c r="BI62" s="93">
        <v>13</v>
      </c>
    </row>
    <row r="63" spans="1:61" x14ac:dyDescent="0.25">
      <c r="BF63" s="82" t="s">
        <v>2564</v>
      </c>
      <c r="BG63" s="84" t="s">
        <v>3299</v>
      </c>
      <c r="BH63" s="86" t="s">
        <v>1930</v>
      </c>
      <c r="BI63" s="93">
        <v>18</v>
      </c>
    </row>
    <row r="64" spans="1:61" x14ac:dyDescent="0.25">
      <c r="BF64" s="82" t="s">
        <v>2565</v>
      </c>
      <c r="BG64" s="84" t="s">
        <v>3300</v>
      </c>
      <c r="BH64" s="86" t="s">
        <v>1923</v>
      </c>
      <c r="BI64" s="93">
        <v>8</v>
      </c>
    </row>
    <row r="65" spans="58:61" x14ac:dyDescent="0.25">
      <c r="BF65" s="82" t="s">
        <v>2566</v>
      </c>
      <c r="BG65" s="84" t="s">
        <v>3301</v>
      </c>
      <c r="BH65" s="86" t="s">
        <v>1925</v>
      </c>
      <c r="BI65" s="93">
        <v>11</v>
      </c>
    </row>
    <row r="66" spans="58:61" x14ac:dyDescent="0.25">
      <c r="BF66" s="82" t="s">
        <v>2567</v>
      </c>
      <c r="BG66" s="84" t="s">
        <v>3302</v>
      </c>
      <c r="BH66" s="86" t="s">
        <v>2385</v>
      </c>
      <c r="BI66" s="93">
        <v>10</v>
      </c>
    </row>
    <row r="67" spans="58:61" x14ac:dyDescent="0.25">
      <c r="BF67" s="82" t="s">
        <v>2568</v>
      </c>
      <c r="BG67" s="84" t="s">
        <v>3303</v>
      </c>
      <c r="BH67" s="86" t="s">
        <v>1927</v>
      </c>
      <c r="BI67" s="93">
        <v>14</v>
      </c>
    </row>
    <row r="68" spans="58:61" x14ac:dyDescent="0.25">
      <c r="BF68" s="82" t="s">
        <v>2569</v>
      </c>
      <c r="BG68" s="84" t="s">
        <v>3304</v>
      </c>
      <c r="BH68" s="86" t="s">
        <v>2445</v>
      </c>
      <c r="BI68" s="93">
        <v>19</v>
      </c>
    </row>
    <row r="69" spans="58:61" x14ac:dyDescent="0.25">
      <c r="BF69" s="82" t="s">
        <v>2570</v>
      </c>
      <c r="BG69" s="84" t="s">
        <v>3305</v>
      </c>
      <c r="BH69" s="86" t="s">
        <v>1922</v>
      </c>
      <c r="BI69" s="93">
        <v>7</v>
      </c>
    </row>
    <row r="70" spans="58:61" x14ac:dyDescent="0.25">
      <c r="BF70" s="82" t="s">
        <v>2571</v>
      </c>
      <c r="BG70" s="84" t="s">
        <v>3306</v>
      </c>
      <c r="BH70" s="86" t="s">
        <v>2445</v>
      </c>
      <c r="BI70" s="93">
        <v>19</v>
      </c>
    </row>
    <row r="71" spans="58:61" x14ac:dyDescent="0.25">
      <c r="BF71" s="82" t="s">
        <v>2572</v>
      </c>
      <c r="BG71" s="84" t="s">
        <v>3307</v>
      </c>
      <c r="BH71" s="86" t="s">
        <v>1919</v>
      </c>
      <c r="BI71" s="93">
        <v>2</v>
      </c>
    </row>
    <row r="72" spans="58:61" x14ac:dyDescent="0.25">
      <c r="BF72" s="82" t="s">
        <v>2573</v>
      </c>
      <c r="BG72" s="84" t="s">
        <v>3308</v>
      </c>
      <c r="BH72" s="86" t="s">
        <v>1919</v>
      </c>
      <c r="BI72" s="93">
        <v>2</v>
      </c>
    </row>
    <row r="73" spans="58:61" x14ac:dyDescent="0.25">
      <c r="BF73" s="82" t="s">
        <v>2574</v>
      </c>
      <c r="BG73" s="84" t="s">
        <v>3309</v>
      </c>
      <c r="BH73" s="86" t="s">
        <v>1920</v>
      </c>
      <c r="BI73" s="93">
        <v>3</v>
      </c>
    </row>
    <row r="74" spans="58:61" x14ac:dyDescent="0.25">
      <c r="BF74" s="82" t="s">
        <v>2575</v>
      </c>
      <c r="BG74" s="84" t="s">
        <v>3310</v>
      </c>
      <c r="BH74" s="86" t="s">
        <v>1923</v>
      </c>
      <c r="BI74" s="93">
        <v>8</v>
      </c>
    </row>
    <row r="75" spans="58:61" x14ac:dyDescent="0.25">
      <c r="BF75" s="82" t="s">
        <v>2576</v>
      </c>
      <c r="BG75" s="84" t="s">
        <v>3311</v>
      </c>
      <c r="BH75" s="86" t="s">
        <v>1921</v>
      </c>
      <c r="BI75" s="93">
        <v>5</v>
      </c>
    </row>
    <row r="76" spans="58:61" x14ac:dyDescent="0.25">
      <c r="BF76" s="82" t="s">
        <v>2577</v>
      </c>
      <c r="BG76" s="84" t="s">
        <v>3312</v>
      </c>
      <c r="BH76" s="86" t="s">
        <v>1923</v>
      </c>
      <c r="BI76" s="93">
        <v>8</v>
      </c>
    </row>
    <row r="77" spans="58:61" x14ac:dyDescent="0.25">
      <c r="BF77" s="82" t="s">
        <v>2578</v>
      </c>
      <c r="BG77" s="84" t="s">
        <v>3313</v>
      </c>
      <c r="BH77" s="86" t="s">
        <v>1928</v>
      </c>
      <c r="BI77" s="93">
        <v>15</v>
      </c>
    </row>
    <row r="78" spans="58:61" x14ac:dyDescent="0.25">
      <c r="BF78" s="82" t="s">
        <v>2579</v>
      </c>
      <c r="BG78" s="84" t="s">
        <v>3314</v>
      </c>
      <c r="BH78" s="86" t="s">
        <v>2445</v>
      </c>
      <c r="BI78" s="93">
        <v>19</v>
      </c>
    </row>
    <row r="79" spans="58:61" x14ac:dyDescent="0.25">
      <c r="BF79" s="82" t="s">
        <v>2580</v>
      </c>
      <c r="BG79" s="84" t="s">
        <v>3315</v>
      </c>
      <c r="BH79" s="86" t="s">
        <v>1925</v>
      </c>
      <c r="BI79" s="93">
        <v>11</v>
      </c>
    </row>
    <row r="80" spans="58:61" x14ac:dyDescent="0.25">
      <c r="BF80" s="82" t="s">
        <v>2581</v>
      </c>
      <c r="BG80" s="84" t="s">
        <v>3316</v>
      </c>
      <c r="BH80" s="86" t="s">
        <v>1920</v>
      </c>
      <c r="BI80" s="93">
        <v>3</v>
      </c>
    </row>
    <row r="81" spans="58:61" x14ac:dyDescent="0.25">
      <c r="BF81" s="82" t="s">
        <v>2582</v>
      </c>
      <c r="BG81" s="84" t="s">
        <v>3317</v>
      </c>
      <c r="BH81" s="86" t="s">
        <v>1921</v>
      </c>
      <c r="BI81" s="93">
        <v>5</v>
      </c>
    </row>
    <row r="82" spans="58:61" x14ac:dyDescent="0.25">
      <c r="BF82" s="82" t="s">
        <v>2553</v>
      </c>
      <c r="BG82" s="84" t="s">
        <v>3318</v>
      </c>
      <c r="BH82" s="86" t="s">
        <v>1922</v>
      </c>
      <c r="BI82" s="93">
        <v>7</v>
      </c>
    </row>
    <row r="83" spans="58:61" x14ac:dyDescent="0.25">
      <c r="BF83" s="82" t="s">
        <v>2554</v>
      </c>
      <c r="BG83" s="84" t="s">
        <v>3319</v>
      </c>
      <c r="BH83" s="86" t="s">
        <v>1929</v>
      </c>
      <c r="BI83" s="93">
        <v>16</v>
      </c>
    </row>
    <row r="84" spans="58:61" x14ac:dyDescent="0.25">
      <c r="BF84" s="82" t="s">
        <v>2555</v>
      </c>
      <c r="BG84" s="84" t="s">
        <v>3320</v>
      </c>
      <c r="BH84" s="86" t="s">
        <v>1926</v>
      </c>
      <c r="BI84" s="93">
        <v>13</v>
      </c>
    </row>
    <row r="85" spans="58:61" x14ac:dyDescent="0.25">
      <c r="BF85" s="82" t="s">
        <v>2556</v>
      </c>
      <c r="BG85" s="84" t="s">
        <v>3321</v>
      </c>
      <c r="BH85" s="86" t="s">
        <v>1922</v>
      </c>
      <c r="BI85" s="93">
        <v>7</v>
      </c>
    </row>
    <row r="86" spans="58:61" x14ac:dyDescent="0.25">
      <c r="BF86" s="82" t="s">
        <v>2557</v>
      </c>
      <c r="BG86" s="84" t="s">
        <v>3322</v>
      </c>
      <c r="BH86" s="86" t="s">
        <v>2385</v>
      </c>
      <c r="BI86" s="93">
        <v>10</v>
      </c>
    </row>
    <row r="87" spans="58:61" x14ac:dyDescent="0.25">
      <c r="BF87" s="82" t="s">
        <v>2558</v>
      </c>
      <c r="BG87" s="84" t="s">
        <v>3323</v>
      </c>
      <c r="BH87" s="86" t="s">
        <v>3067</v>
      </c>
      <c r="BI87" s="93">
        <v>6</v>
      </c>
    </row>
    <row r="88" spans="58:61" x14ac:dyDescent="0.25">
      <c r="BF88" s="82" t="s">
        <v>2559</v>
      </c>
      <c r="BG88" s="84" t="s">
        <v>3324</v>
      </c>
      <c r="BH88" s="86" t="s">
        <v>1859</v>
      </c>
      <c r="BI88" s="93">
        <v>20</v>
      </c>
    </row>
    <row r="89" spans="58:61" x14ac:dyDescent="0.25">
      <c r="BF89" s="82" t="s">
        <v>2560</v>
      </c>
      <c r="BG89" s="84" t="s">
        <v>3325</v>
      </c>
      <c r="BH89" s="86" t="s">
        <v>1919</v>
      </c>
      <c r="BI89" s="93">
        <v>2</v>
      </c>
    </row>
    <row r="90" spans="58:61" x14ac:dyDescent="0.25">
      <c r="BF90" s="82" t="s">
        <v>2561</v>
      </c>
      <c r="BG90" s="84" t="s">
        <v>3326</v>
      </c>
      <c r="BH90" s="86" t="s">
        <v>1925</v>
      </c>
      <c r="BI90" s="93">
        <v>11</v>
      </c>
    </row>
    <row r="91" spans="58:61" x14ac:dyDescent="0.25">
      <c r="BF91" s="82" t="s">
        <v>2562</v>
      </c>
      <c r="BG91" s="84" t="s">
        <v>3327</v>
      </c>
      <c r="BH91" s="86" t="s">
        <v>1859</v>
      </c>
      <c r="BI91" s="93">
        <v>20</v>
      </c>
    </row>
    <row r="92" spans="58:61" x14ac:dyDescent="0.25">
      <c r="BF92" s="82" t="s">
        <v>1622</v>
      </c>
      <c r="BG92" s="84" t="s">
        <v>3328</v>
      </c>
      <c r="BH92" s="86" t="s">
        <v>1342</v>
      </c>
      <c r="BI92" s="93">
        <v>4</v>
      </c>
    </row>
    <row r="93" spans="58:61" x14ac:dyDescent="0.25">
      <c r="BF93" s="82" t="s">
        <v>1623</v>
      </c>
      <c r="BG93" s="84" t="s">
        <v>3329</v>
      </c>
      <c r="BH93" s="86" t="s">
        <v>1919</v>
      </c>
      <c r="BI93" s="93">
        <v>2</v>
      </c>
    </row>
    <row r="94" spans="58:61" x14ac:dyDescent="0.25">
      <c r="BF94" s="82" t="s">
        <v>0</v>
      </c>
      <c r="BG94" s="84" t="s">
        <v>3330</v>
      </c>
      <c r="BH94" s="86" t="s">
        <v>1924</v>
      </c>
      <c r="BI94" s="93">
        <v>9</v>
      </c>
    </row>
    <row r="95" spans="58:61" x14ac:dyDescent="0.25">
      <c r="BF95" s="82" t="s">
        <v>1</v>
      </c>
      <c r="BG95" s="84" t="s">
        <v>3331</v>
      </c>
      <c r="BH95" s="86" t="s">
        <v>1921</v>
      </c>
      <c r="BI95" s="93">
        <v>5</v>
      </c>
    </row>
    <row r="96" spans="58:61" x14ac:dyDescent="0.25">
      <c r="BF96" s="82" t="s">
        <v>2</v>
      </c>
      <c r="BG96" s="84" t="s">
        <v>3332</v>
      </c>
      <c r="BH96" s="86" t="s">
        <v>1927</v>
      </c>
      <c r="BI96" s="93">
        <v>14</v>
      </c>
    </row>
    <row r="97" spans="58:61" x14ac:dyDescent="0.25">
      <c r="BF97" s="82" t="s">
        <v>3</v>
      </c>
      <c r="BG97" s="84" t="s">
        <v>3333</v>
      </c>
      <c r="BH97" s="86" t="s">
        <v>1921</v>
      </c>
      <c r="BI97" s="93">
        <v>5</v>
      </c>
    </row>
    <row r="98" spans="58:61" x14ac:dyDescent="0.25">
      <c r="BF98" s="82" t="s">
        <v>4</v>
      </c>
      <c r="BG98" s="84" t="s">
        <v>3334</v>
      </c>
      <c r="BH98" s="86" t="s">
        <v>1921</v>
      </c>
      <c r="BI98" s="93">
        <v>5</v>
      </c>
    </row>
    <row r="99" spans="58:61" x14ac:dyDescent="0.25">
      <c r="BF99" s="82" t="s">
        <v>5</v>
      </c>
      <c r="BG99" s="84" t="s">
        <v>3335</v>
      </c>
      <c r="BH99" s="86" t="s">
        <v>1919</v>
      </c>
      <c r="BI99" s="93">
        <v>2</v>
      </c>
    </row>
    <row r="100" spans="58:61" x14ac:dyDescent="0.25">
      <c r="BF100" s="82" t="s">
        <v>6</v>
      </c>
      <c r="BG100" s="84" t="s">
        <v>3336</v>
      </c>
      <c r="BH100" s="86" t="s">
        <v>507</v>
      </c>
      <c r="BI100" s="93">
        <v>17</v>
      </c>
    </row>
    <row r="101" spans="58:61" x14ac:dyDescent="0.25">
      <c r="BF101" s="82" t="s">
        <v>7</v>
      </c>
      <c r="BG101" s="84" t="s">
        <v>3337</v>
      </c>
      <c r="BH101" s="86" t="s">
        <v>1926</v>
      </c>
      <c r="BI101" s="93">
        <v>13</v>
      </c>
    </row>
    <row r="102" spans="58:61" x14ac:dyDescent="0.25">
      <c r="BF102" s="82" t="s">
        <v>8</v>
      </c>
      <c r="BG102" s="84" t="s">
        <v>3338</v>
      </c>
      <c r="BH102" s="86" t="s">
        <v>1859</v>
      </c>
      <c r="BI102" s="93">
        <v>20</v>
      </c>
    </row>
    <row r="103" spans="58:61" x14ac:dyDescent="0.25">
      <c r="BF103" s="82" t="s">
        <v>9</v>
      </c>
      <c r="BG103" s="84" t="s">
        <v>3339</v>
      </c>
      <c r="BH103" s="86" t="s">
        <v>507</v>
      </c>
      <c r="BI103" s="93">
        <v>17</v>
      </c>
    </row>
    <row r="104" spans="58:61" x14ac:dyDescent="0.25">
      <c r="BF104" s="82" t="s">
        <v>10</v>
      </c>
      <c r="BG104" s="84" t="s">
        <v>3340</v>
      </c>
      <c r="BH104" s="86" t="s">
        <v>2445</v>
      </c>
      <c r="BI104" s="93">
        <v>19</v>
      </c>
    </row>
    <row r="105" spans="58:61" x14ac:dyDescent="0.25">
      <c r="BF105" s="82" t="s">
        <v>11</v>
      </c>
      <c r="BG105" s="84" t="s">
        <v>3341</v>
      </c>
      <c r="BH105" s="86" t="s">
        <v>1859</v>
      </c>
      <c r="BI105" s="93">
        <v>20</v>
      </c>
    </row>
    <row r="106" spans="58:61" x14ac:dyDescent="0.25">
      <c r="BF106" s="82" t="s">
        <v>12</v>
      </c>
      <c r="BG106" s="84" t="s">
        <v>3342</v>
      </c>
      <c r="BH106" s="86" t="s">
        <v>379</v>
      </c>
      <c r="BI106" s="93">
        <v>12</v>
      </c>
    </row>
    <row r="107" spans="58:61" x14ac:dyDescent="0.25">
      <c r="BF107" s="82" t="s">
        <v>13</v>
      </c>
      <c r="BG107" s="84" t="s">
        <v>3343</v>
      </c>
      <c r="BH107" s="86" t="s">
        <v>1859</v>
      </c>
      <c r="BI107" s="93">
        <v>20</v>
      </c>
    </row>
    <row r="108" spans="58:61" x14ac:dyDescent="0.25">
      <c r="BF108" s="82" t="s">
        <v>14</v>
      </c>
      <c r="BG108" s="84" t="s">
        <v>3344</v>
      </c>
      <c r="BH108" s="86" t="s">
        <v>1921</v>
      </c>
      <c r="BI108" s="93">
        <v>5</v>
      </c>
    </row>
    <row r="109" spans="58:61" x14ac:dyDescent="0.25">
      <c r="BF109" s="82" t="s">
        <v>15</v>
      </c>
      <c r="BG109" s="84" t="s">
        <v>3345</v>
      </c>
      <c r="BH109" s="86" t="s">
        <v>1859</v>
      </c>
      <c r="BI109" s="93">
        <v>20</v>
      </c>
    </row>
    <row r="110" spans="58:61" x14ac:dyDescent="0.25">
      <c r="BF110" s="82" t="s">
        <v>16</v>
      </c>
      <c r="BG110" s="84" t="s">
        <v>3346</v>
      </c>
      <c r="BH110" s="86" t="s">
        <v>1922</v>
      </c>
      <c r="BI110" s="93">
        <v>7</v>
      </c>
    </row>
    <row r="111" spans="58:61" x14ac:dyDescent="0.25">
      <c r="BF111" s="82" t="s">
        <v>17</v>
      </c>
      <c r="BG111" s="84" t="s">
        <v>3347</v>
      </c>
      <c r="BH111" s="86" t="s">
        <v>1919</v>
      </c>
      <c r="BI111" s="93">
        <v>2</v>
      </c>
    </row>
    <row r="112" spans="58:61" x14ac:dyDescent="0.25">
      <c r="BF112" s="82" t="s">
        <v>18</v>
      </c>
      <c r="BG112" s="84" t="s">
        <v>3348</v>
      </c>
      <c r="BH112" s="86" t="s">
        <v>1930</v>
      </c>
      <c r="BI112" s="93">
        <v>18</v>
      </c>
    </row>
    <row r="113" spans="58:61" x14ac:dyDescent="0.25">
      <c r="BF113" s="82" t="s">
        <v>19</v>
      </c>
      <c r="BG113" s="84" t="s">
        <v>3349</v>
      </c>
      <c r="BH113" s="86" t="s">
        <v>1921</v>
      </c>
      <c r="BI113" s="93">
        <v>5</v>
      </c>
    </row>
    <row r="114" spans="58:61" x14ac:dyDescent="0.25">
      <c r="BF114" s="82" t="s">
        <v>20</v>
      </c>
      <c r="BG114" s="84" t="s">
        <v>3350</v>
      </c>
      <c r="BH114" s="86" t="s">
        <v>1921</v>
      </c>
      <c r="BI114" s="93">
        <v>5</v>
      </c>
    </row>
    <row r="115" spans="58:61" x14ac:dyDescent="0.25">
      <c r="BF115" s="82" t="s">
        <v>21</v>
      </c>
      <c r="BG115" s="84" t="s">
        <v>3351</v>
      </c>
      <c r="BH115" s="86" t="s">
        <v>379</v>
      </c>
      <c r="BI115" s="93">
        <v>12</v>
      </c>
    </row>
    <row r="116" spans="58:61" x14ac:dyDescent="0.25">
      <c r="BF116" s="82" t="s">
        <v>22</v>
      </c>
      <c r="BG116" s="84" t="s">
        <v>3352</v>
      </c>
      <c r="BH116" s="86" t="s">
        <v>1930</v>
      </c>
      <c r="BI116" s="93">
        <v>18</v>
      </c>
    </row>
    <row r="117" spans="58:61" x14ac:dyDescent="0.25">
      <c r="BF117" s="82" t="s">
        <v>23</v>
      </c>
      <c r="BG117" s="84" t="s">
        <v>3353</v>
      </c>
      <c r="BH117" s="86" t="s">
        <v>1921</v>
      </c>
      <c r="BI117" s="93">
        <v>5</v>
      </c>
    </row>
    <row r="118" spans="58:61" x14ac:dyDescent="0.25">
      <c r="BF118" s="82" t="s">
        <v>24</v>
      </c>
      <c r="BG118" s="84" t="s">
        <v>3354</v>
      </c>
      <c r="BH118" s="86" t="s">
        <v>1921</v>
      </c>
      <c r="BI118" s="93">
        <v>5</v>
      </c>
    </row>
    <row r="119" spans="58:61" x14ac:dyDescent="0.25">
      <c r="BF119" s="82" t="s">
        <v>25</v>
      </c>
      <c r="BG119" s="84" t="s">
        <v>3355</v>
      </c>
      <c r="BH119" s="86" t="s">
        <v>3067</v>
      </c>
      <c r="BI119" s="93">
        <v>6</v>
      </c>
    </row>
    <row r="120" spans="58:61" x14ac:dyDescent="0.25">
      <c r="BF120" s="82" t="s">
        <v>26</v>
      </c>
      <c r="BG120" s="84" t="s">
        <v>3356</v>
      </c>
      <c r="BH120" s="86" t="s">
        <v>1928</v>
      </c>
      <c r="BI120" s="93">
        <v>15</v>
      </c>
    </row>
    <row r="121" spans="58:61" x14ac:dyDescent="0.25">
      <c r="BF121" s="82" t="s">
        <v>27</v>
      </c>
      <c r="BG121" s="84" t="s">
        <v>3357</v>
      </c>
      <c r="BH121" s="86" t="s">
        <v>1927</v>
      </c>
      <c r="BI121" s="93">
        <v>14</v>
      </c>
    </row>
    <row r="122" spans="58:61" x14ac:dyDescent="0.25">
      <c r="BF122" s="82" t="s">
        <v>28</v>
      </c>
      <c r="BG122" s="84" t="s">
        <v>3358</v>
      </c>
      <c r="BH122" s="86" t="s">
        <v>2385</v>
      </c>
      <c r="BI122" s="93">
        <v>10</v>
      </c>
    </row>
    <row r="123" spans="58:61" x14ac:dyDescent="0.25">
      <c r="BF123" s="82" t="s">
        <v>29</v>
      </c>
      <c r="BG123" s="84" t="s">
        <v>3359</v>
      </c>
      <c r="BH123" s="86" t="s">
        <v>1930</v>
      </c>
      <c r="BI123" s="93">
        <v>18</v>
      </c>
    </row>
    <row r="124" spans="58:61" x14ac:dyDescent="0.25">
      <c r="BF124" s="82" t="s">
        <v>30</v>
      </c>
      <c r="BG124" s="84" t="s">
        <v>3360</v>
      </c>
      <c r="BH124" s="86" t="s">
        <v>1925</v>
      </c>
      <c r="BI124" s="93">
        <v>11</v>
      </c>
    </row>
    <row r="125" spans="58:61" x14ac:dyDescent="0.25">
      <c r="BF125" s="82" t="s">
        <v>31</v>
      </c>
      <c r="BG125" s="84" t="s">
        <v>3361</v>
      </c>
      <c r="BH125" s="86" t="s">
        <v>2445</v>
      </c>
      <c r="BI125" s="93">
        <v>19</v>
      </c>
    </row>
    <row r="126" spans="58:61" x14ac:dyDescent="0.25">
      <c r="BF126" s="82" t="s">
        <v>32</v>
      </c>
      <c r="BG126" s="84" t="s">
        <v>3362</v>
      </c>
      <c r="BH126" s="86" t="s">
        <v>1928</v>
      </c>
      <c r="BI126" s="93">
        <v>15</v>
      </c>
    </row>
    <row r="127" spans="58:61" x14ac:dyDescent="0.25">
      <c r="BF127" s="82" t="s">
        <v>33</v>
      </c>
      <c r="BG127" s="84" t="s">
        <v>3363</v>
      </c>
      <c r="BH127" s="86" t="s">
        <v>1926</v>
      </c>
      <c r="BI127" s="93">
        <v>13</v>
      </c>
    </row>
    <row r="128" spans="58:61" x14ac:dyDescent="0.25">
      <c r="BF128" s="82" t="s">
        <v>34</v>
      </c>
      <c r="BG128" s="84" t="s">
        <v>3364</v>
      </c>
      <c r="BH128" s="86" t="s">
        <v>507</v>
      </c>
      <c r="BI128" s="93">
        <v>17</v>
      </c>
    </row>
    <row r="129" spans="58:61" x14ac:dyDescent="0.25">
      <c r="BF129" s="82" t="s">
        <v>35</v>
      </c>
      <c r="BG129" s="84" t="s">
        <v>3365</v>
      </c>
      <c r="BH129" s="86" t="s">
        <v>3067</v>
      </c>
      <c r="BI129" s="93">
        <v>6</v>
      </c>
    </row>
    <row r="130" spans="58:61" x14ac:dyDescent="0.25">
      <c r="BF130" s="82" t="s">
        <v>36</v>
      </c>
      <c r="BG130" s="84" t="s">
        <v>3366</v>
      </c>
      <c r="BH130" s="86" t="s">
        <v>1930</v>
      </c>
      <c r="BI130" s="93">
        <v>18</v>
      </c>
    </row>
    <row r="131" spans="58:61" x14ac:dyDescent="0.25">
      <c r="BF131" s="82" t="s">
        <v>37</v>
      </c>
      <c r="BG131" s="84" t="s">
        <v>3367</v>
      </c>
      <c r="BH131" s="86" t="s">
        <v>1919</v>
      </c>
      <c r="BI131" s="93">
        <v>2</v>
      </c>
    </row>
    <row r="132" spans="58:61" x14ac:dyDescent="0.25">
      <c r="BF132" s="82" t="s">
        <v>38</v>
      </c>
      <c r="BG132" s="84" t="s">
        <v>3368</v>
      </c>
      <c r="BH132" s="86" t="s">
        <v>2385</v>
      </c>
      <c r="BI132" s="93">
        <v>10</v>
      </c>
    </row>
    <row r="133" spans="58:61" x14ac:dyDescent="0.25">
      <c r="BF133" s="82" t="s">
        <v>39</v>
      </c>
      <c r="BG133" s="84" t="s">
        <v>3369</v>
      </c>
      <c r="BH133" s="86" t="s">
        <v>1926</v>
      </c>
      <c r="BI133" s="93">
        <v>13</v>
      </c>
    </row>
    <row r="134" spans="58:61" x14ac:dyDescent="0.25">
      <c r="BF134" s="82" t="s">
        <v>40</v>
      </c>
      <c r="BG134" s="84" t="s">
        <v>3370</v>
      </c>
      <c r="BH134" s="86" t="s">
        <v>1920</v>
      </c>
      <c r="BI134" s="93">
        <v>3</v>
      </c>
    </row>
    <row r="135" spans="58:61" x14ac:dyDescent="0.25">
      <c r="BF135" s="82" t="s">
        <v>41</v>
      </c>
      <c r="BG135" s="84" t="s">
        <v>3371</v>
      </c>
      <c r="BH135" s="86" t="s">
        <v>1928</v>
      </c>
      <c r="BI135" s="93">
        <v>15</v>
      </c>
    </row>
    <row r="136" spans="58:61" x14ac:dyDescent="0.25">
      <c r="BF136" s="82" t="s">
        <v>42</v>
      </c>
      <c r="BG136" s="84" t="s">
        <v>3372</v>
      </c>
      <c r="BH136" s="86" t="s">
        <v>1919</v>
      </c>
      <c r="BI136" s="93">
        <v>2</v>
      </c>
    </row>
    <row r="137" spans="58:61" x14ac:dyDescent="0.25">
      <c r="BF137" s="82" t="s">
        <v>43</v>
      </c>
      <c r="BG137" s="84" t="s">
        <v>3373</v>
      </c>
      <c r="BH137" s="86" t="s">
        <v>1921</v>
      </c>
      <c r="BI137" s="93">
        <v>5</v>
      </c>
    </row>
    <row r="138" spans="58:61" x14ac:dyDescent="0.25">
      <c r="BF138" s="82" t="s">
        <v>44</v>
      </c>
      <c r="BG138" s="84" t="s">
        <v>3374</v>
      </c>
      <c r="BH138" s="86" t="s">
        <v>1921</v>
      </c>
      <c r="BI138" s="93">
        <v>5</v>
      </c>
    </row>
    <row r="139" spans="58:61" x14ac:dyDescent="0.25">
      <c r="BF139" s="82" t="s">
        <v>45</v>
      </c>
      <c r="BG139" s="84" t="s">
        <v>3375</v>
      </c>
      <c r="BH139" s="86" t="s">
        <v>1921</v>
      </c>
      <c r="BI139" s="93">
        <v>5</v>
      </c>
    </row>
    <row r="140" spans="58:61" x14ac:dyDescent="0.25">
      <c r="BF140" s="82" t="s">
        <v>46</v>
      </c>
      <c r="BG140" s="84" t="s">
        <v>3376</v>
      </c>
      <c r="BH140" s="86" t="s">
        <v>1921</v>
      </c>
      <c r="BI140" s="93">
        <v>5</v>
      </c>
    </row>
    <row r="141" spans="58:61" x14ac:dyDescent="0.25">
      <c r="BF141" s="82" t="s">
        <v>47</v>
      </c>
      <c r="BG141" s="84" t="s">
        <v>3377</v>
      </c>
      <c r="BH141" s="86" t="s">
        <v>3067</v>
      </c>
      <c r="BI141" s="93">
        <v>6</v>
      </c>
    </row>
    <row r="142" spans="58:61" x14ac:dyDescent="0.25">
      <c r="BF142" s="82" t="s">
        <v>48</v>
      </c>
      <c r="BG142" s="84" t="s">
        <v>3378</v>
      </c>
      <c r="BH142" s="86" t="s">
        <v>1923</v>
      </c>
      <c r="BI142" s="93">
        <v>8</v>
      </c>
    </row>
    <row r="143" spans="58:61" x14ac:dyDescent="0.25">
      <c r="BF143" s="82" t="s">
        <v>49</v>
      </c>
      <c r="BG143" s="84" t="s">
        <v>3379</v>
      </c>
      <c r="BH143" s="86" t="s">
        <v>1924</v>
      </c>
      <c r="BI143" s="93">
        <v>9</v>
      </c>
    </row>
    <row r="144" spans="58:61" x14ac:dyDescent="0.25">
      <c r="BF144" s="82" t="s">
        <v>50</v>
      </c>
      <c r="BG144" s="84" t="s">
        <v>3380</v>
      </c>
      <c r="BH144" s="86" t="s">
        <v>3067</v>
      </c>
      <c r="BI144" s="93">
        <v>6</v>
      </c>
    </row>
    <row r="145" spans="58:61" x14ac:dyDescent="0.25">
      <c r="BF145" s="82" t="s">
        <v>51</v>
      </c>
      <c r="BG145" s="84" t="s">
        <v>3381</v>
      </c>
      <c r="BH145" s="86" t="s">
        <v>1923</v>
      </c>
      <c r="BI145" s="93">
        <v>8</v>
      </c>
    </row>
    <row r="146" spans="58:61" x14ac:dyDescent="0.25">
      <c r="BF146" s="82" t="s">
        <v>52</v>
      </c>
      <c r="BG146" s="84" t="s">
        <v>3382</v>
      </c>
      <c r="BH146" s="86" t="s">
        <v>1921</v>
      </c>
      <c r="BI146" s="93">
        <v>5</v>
      </c>
    </row>
    <row r="147" spans="58:61" x14ac:dyDescent="0.25">
      <c r="BF147" s="82" t="s">
        <v>53</v>
      </c>
      <c r="BG147" s="84" t="s">
        <v>3383</v>
      </c>
      <c r="BH147" s="86" t="s">
        <v>1925</v>
      </c>
      <c r="BI147" s="93">
        <v>11</v>
      </c>
    </row>
    <row r="148" spans="58:61" x14ac:dyDescent="0.25">
      <c r="BF148" s="82" t="s">
        <v>54</v>
      </c>
      <c r="BG148" s="84" t="s">
        <v>3384</v>
      </c>
      <c r="BH148" s="86" t="s">
        <v>1926</v>
      </c>
      <c r="BI148" s="93">
        <v>13</v>
      </c>
    </row>
    <row r="149" spans="58:61" x14ac:dyDescent="0.25">
      <c r="BF149" s="82" t="s">
        <v>55</v>
      </c>
      <c r="BG149" s="84" t="s">
        <v>3385</v>
      </c>
      <c r="BH149" s="86" t="s">
        <v>2445</v>
      </c>
      <c r="BI149" s="93">
        <v>19</v>
      </c>
    </row>
    <row r="150" spans="58:61" x14ac:dyDescent="0.25">
      <c r="BF150" s="82" t="s">
        <v>56</v>
      </c>
      <c r="BG150" s="84" t="s">
        <v>3386</v>
      </c>
      <c r="BH150" s="86" t="s">
        <v>1919</v>
      </c>
      <c r="BI150" s="93">
        <v>2</v>
      </c>
    </row>
    <row r="151" spans="58:61" x14ac:dyDescent="0.25">
      <c r="BF151" s="82" t="s">
        <v>57</v>
      </c>
      <c r="BG151" s="84" t="s">
        <v>3387</v>
      </c>
      <c r="BH151" s="86" t="s">
        <v>2385</v>
      </c>
      <c r="BI151" s="93">
        <v>10</v>
      </c>
    </row>
    <row r="152" spans="58:61" x14ac:dyDescent="0.25">
      <c r="BF152" s="82" t="s">
        <v>58</v>
      </c>
      <c r="BG152" s="84" t="s">
        <v>3388</v>
      </c>
      <c r="BH152" s="86" t="s">
        <v>2385</v>
      </c>
      <c r="BI152" s="93">
        <v>10</v>
      </c>
    </row>
    <row r="153" spans="58:61" x14ac:dyDescent="0.25">
      <c r="BF153" s="82" t="s">
        <v>59</v>
      </c>
      <c r="BG153" s="84" t="s">
        <v>3389</v>
      </c>
      <c r="BH153" s="86" t="s">
        <v>507</v>
      </c>
      <c r="BI153" s="93">
        <v>17</v>
      </c>
    </row>
    <row r="154" spans="58:61" x14ac:dyDescent="0.25">
      <c r="BF154" s="82" t="s">
        <v>60</v>
      </c>
      <c r="BG154" s="84" t="s">
        <v>3390</v>
      </c>
      <c r="BH154" s="86" t="s">
        <v>1919</v>
      </c>
      <c r="BI154" s="93">
        <v>2</v>
      </c>
    </row>
    <row r="155" spans="58:61" x14ac:dyDescent="0.25">
      <c r="BF155" s="82" t="s">
        <v>61</v>
      </c>
      <c r="BG155" s="84" t="s">
        <v>3391</v>
      </c>
      <c r="BH155" s="86" t="s">
        <v>1919</v>
      </c>
      <c r="BI155" s="93">
        <v>2</v>
      </c>
    </row>
    <row r="156" spans="58:61" x14ac:dyDescent="0.25">
      <c r="BF156" s="82" t="s">
        <v>62</v>
      </c>
      <c r="BG156" s="84" t="s">
        <v>3392</v>
      </c>
      <c r="BH156" s="86" t="s">
        <v>1927</v>
      </c>
      <c r="BI156" s="93">
        <v>14</v>
      </c>
    </row>
    <row r="157" spans="58:61" x14ac:dyDescent="0.25">
      <c r="BF157" s="82" t="s">
        <v>63</v>
      </c>
      <c r="BG157" s="84" t="s">
        <v>3393</v>
      </c>
      <c r="BH157" s="86" t="s">
        <v>1925</v>
      </c>
      <c r="BI157" s="93">
        <v>11</v>
      </c>
    </row>
    <row r="158" spans="58:61" x14ac:dyDescent="0.25">
      <c r="BF158" s="82" t="s">
        <v>64</v>
      </c>
      <c r="BG158" s="84" t="s">
        <v>3394</v>
      </c>
      <c r="BH158" s="86" t="s">
        <v>1927</v>
      </c>
      <c r="BI158" s="93">
        <v>14</v>
      </c>
    </row>
    <row r="159" spans="58:61" x14ac:dyDescent="0.25">
      <c r="BF159" s="82" t="s">
        <v>65</v>
      </c>
      <c r="BG159" s="84" t="s">
        <v>3395</v>
      </c>
      <c r="BH159" s="86" t="s">
        <v>1859</v>
      </c>
      <c r="BI159" s="93">
        <v>20</v>
      </c>
    </row>
    <row r="160" spans="58:61" x14ac:dyDescent="0.25">
      <c r="BF160" s="82" t="s">
        <v>66</v>
      </c>
      <c r="BG160" s="84" t="s">
        <v>3396</v>
      </c>
      <c r="BH160" s="86" t="s">
        <v>1923</v>
      </c>
      <c r="BI160" s="93">
        <v>8</v>
      </c>
    </row>
    <row r="161" spans="58:61" x14ac:dyDescent="0.25">
      <c r="BF161" s="82" t="s">
        <v>67</v>
      </c>
      <c r="BG161" s="84" t="s">
        <v>3397</v>
      </c>
      <c r="BH161" s="86" t="s">
        <v>1920</v>
      </c>
      <c r="BI161" s="93">
        <v>3</v>
      </c>
    </row>
    <row r="162" spans="58:61" x14ac:dyDescent="0.25">
      <c r="BF162" s="82" t="s">
        <v>68</v>
      </c>
      <c r="BG162" s="84" t="s">
        <v>3398</v>
      </c>
      <c r="BH162" s="86" t="s">
        <v>1920</v>
      </c>
      <c r="BI162" s="93">
        <v>3</v>
      </c>
    </row>
    <row r="163" spans="58:61" x14ac:dyDescent="0.25">
      <c r="BF163" s="82" t="s">
        <v>69</v>
      </c>
      <c r="BG163" s="84" t="s">
        <v>3399</v>
      </c>
      <c r="BH163" s="86" t="s">
        <v>1920</v>
      </c>
      <c r="BI163" s="93">
        <v>3</v>
      </c>
    </row>
    <row r="164" spans="58:61" x14ac:dyDescent="0.25">
      <c r="BF164" s="82" t="s">
        <v>70</v>
      </c>
      <c r="BG164" s="84" t="s">
        <v>3400</v>
      </c>
      <c r="BH164" s="86" t="s">
        <v>1920</v>
      </c>
      <c r="BI164" s="93">
        <v>3</v>
      </c>
    </row>
    <row r="165" spans="58:61" x14ac:dyDescent="0.25">
      <c r="BF165" s="82" t="s">
        <v>71</v>
      </c>
      <c r="BG165" s="84" t="s">
        <v>3401</v>
      </c>
      <c r="BH165" s="86" t="s">
        <v>1920</v>
      </c>
      <c r="BI165" s="93">
        <v>3</v>
      </c>
    </row>
    <row r="166" spans="58:61" x14ac:dyDescent="0.25">
      <c r="BF166" s="82" t="s">
        <v>72</v>
      </c>
      <c r="BG166" s="84" t="s">
        <v>3402</v>
      </c>
      <c r="BH166" s="86" t="s">
        <v>2445</v>
      </c>
      <c r="BI166" s="93">
        <v>19</v>
      </c>
    </row>
    <row r="167" spans="58:61" x14ac:dyDescent="0.25">
      <c r="BF167" s="82" t="s">
        <v>73</v>
      </c>
      <c r="BG167" s="84" t="s">
        <v>3403</v>
      </c>
      <c r="BH167" s="86" t="s">
        <v>2445</v>
      </c>
      <c r="BI167" s="93">
        <v>19</v>
      </c>
    </row>
    <row r="168" spans="58:61" x14ac:dyDescent="0.25">
      <c r="BF168" s="82" t="s">
        <v>74</v>
      </c>
      <c r="BG168" s="84" t="s">
        <v>3404</v>
      </c>
      <c r="BH168" s="86" t="s">
        <v>1926</v>
      </c>
      <c r="BI168" s="93">
        <v>13</v>
      </c>
    </row>
    <row r="169" spans="58:61" x14ac:dyDescent="0.25">
      <c r="BF169" s="82" t="s">
        <v>75</v>
      </c>
      <c r="BG169" s="84" t="s">
        <v>3405</v>
      </c>
      <c r="BH169" s="86" t="s">
        <v>1924</v>
      </c>
      <c r="BI169" s="93">
        <v>9</v>
      </c>
    </row>
    <row r="170" spans="58:61" x14ac:dyDescent="0.25">
      <c r="BF170" s="82" t="s">
        <v>76</v>
      </c>
      <c r="BG170" s="84" t="s">
        <v>3406</v>
      </c>
      <c r="BH170" s="86" t="s">
        <v>1859</v>
      </c>
      <c r="BI170" s="93">
        <v>20</v>
      </c>
    </row>
    <row r="171" spans="58:61" x14ac:dyDescent="0.25">
      <c r="BF171" s="82" t="s">
        <v>77</v>
      </c>
      <c r="BG171" s="84" t="s">
        <v>3407</v>
      </c>
      <c r="BH171" s="86" t="s">
        <v>1859</v>
      </c>
      <c r="BI171" s="93">
        <v>20</v>
      </c>
    </row>
    <row r="172" spans="58:61" x14ac:dyDescent="0.25">
      <c r="BF172" s="82" t="s">
        <v>78</v>
      </c>
      <c r="BG172" s="84" t="s">
        <v>3408</v>
      </c>
      <c r="BH172" s="86" t="s">
        <v>1923</v>
      </c>
      <c r="BI172" s="93">
        <v>8</v>
      </c>
    </row>
    <row r="173" spans="58:61" x14ac:dyDescent="0.25">
      <c r="BF173" s="82" t="s">
        <v>79</v>
      </c>
      <c r="BG173" s="84" t="s">
        <v>3409</v>
      </c>
      <c r="BH173" s="86" t="s">
        <v>1925</v>
      </c>
      <c r="BI173" s="93">
        <v>11</v>
      </c>
    </row>
    <row r="174" spans="58:61" x14ac:dyDescent="0.25">
      <c r="BF174" s="82" t="s">
        <v>80</v>
      </c>
      <c r="BG174" s="84" t="s">
        <v>3410</v>
      </c>
      <c r="BH174" s="86" t="s">
        <v>1920</v>
      </c>
      <c r="BI174" s="93">
        <v>3</v>
      </c>
    </row>
    <row r="175" spans="58:61" x14ac:dyDescent="0.25">
      <c r="BF175" s="82" t="s">
        <v>81</v>
      </c>
      <c r="BG175" s="84" t="s">
        <v>3411</v>
      </c>
      <c r="BH175" s="86" t="s">
        <v>1930</v>
      </c>
      <c r="BI175" s="93">
        <v>18</v>
      </c>
    </row>
    <row r="176" spans="58:61" x14ac:dyDescent="0.25">
      <c r="BF176" s="82" t="s">
        <v>82</v>
      </c>
      <c r="BG176" s="84" t="s">
        <v>3412</v>
      </c>
      <c r="BH176" s="86" t="s">
        <v>1925</v>
      </c>
      <c r="BI176" s="93">
        <v>11</v>
      </c>
    </row>
    <row r="177" spans="58:61" x14ac:dyDescent="0.25">
      <c r="BF177" s="82" t="s">
        <v>83</v>
      </c>
      <c r="BG177" s="84" t="s">
        <v>3413</v>
      </c>
      <c r="BH177" s="86" t="s">
        <v>1925</v>
      </c>
      <c r="BI177" s="93">
        <v>11</v>
      </c>
    </row>
    <row r="178" spans="58:61" x14ac:dyDescent="0.25">
      <c r="BF178" s="82" t="s">
        <v>84</v>
      </c>
      <c r="BG178" s="84" t="s">
        <v>3414</v>
      </c>
      <c r="BH178" s="86" t="s">
        <v>1859</v>
      </c>
      <c r="BI178" s="93">
        <v>20</v>
      </c>
    </row>
    <row r="179" spans="58:61" x14ac:dyDescent="0.25">
      <c r="BF179" s="82" t="s">
        <v>85</v>
      </c>
      <c r="BG179" s="84" t="s">
        <v>3415</v>
      </c>
      <c r="BH179" s="86" t="s">
        <v>1927</v>
      </c>
      <c r="BI179" s="93">
        <v>14</v>
      </c>
    </row>
    <row r="180" spans="58:61" x14ac:dyDescent="0.25">
      <c r="BF180" s="82" t="s">
        <v>86</v>
      </c>
      <c r="BG180" s="84" t="s">
        <v>3416</v>
      </c>
      <c r="BH180" s="86" t="s">
        <v>1919</v>
      </c>
      <c r="BI180" s="93">
        <v>2</v>
      </c>
    </row>
    <row r="181" spans="58:61" x14ac:dyDescent="0.25">
      <c r="BF181" s="82" t="s">
        <v>87</v>
      </c>
      <c r="BG181" s="84" t="s">
        <v>3417</v>
      </c>
      <c r="BH181" s="86" t="s">
        <v>1924</v>
      </c>
      <c r="BI181" s="93">
        <v>9</v>
      </c>
    </row>
    <row r="182" spans="58:61" x14ac:dyDescent="0.25">
      <c r="BF182" s="82" t="s">
        <v>88</v>
      </c>
      <c r="BG182" s="84" t="s">
        <v>3418</v>
      </c>
      <c r="BH182" s="86" t="s">
        <v>1919</v>
      </c>
      <c r="BI182" s="93">
        <v>2</v>
      </c>
    </row>
    <row r="183" spans="58:61" x14ac:dyDescent="0.25">
      <c r="BF183" s="82" t="s">
        <v>89</v>
      </c>
      <c r="BG183" s="84" t="s">
        <v>3419</v>
      </c>
      <c r="BH183" s="86" t="s">
        <v>1925</v>
      </c>
      <c r="BI183" s="93">
        <v>11</v>
      </c>
    </row>
    <row r="184" spans="58:61" x14ac:dyDescent="0.25">
      <c r="BF184" s="82" t="s">
        <v>90</v>
      </c>
      <c r="BG184" s="84" t="s">
        <v>3420</v>
      </c>
      <c r="BH184" s="86" t="s">
        <v>2445</v>
      </c>
      <c r="BI184" s="93">
        <v>19</v>
      </c>
    </row>
    <row r="185" spans="58:61" x14ac:dyDescent="0.25">
      <c r="BF185" s="82" t="s">
        <v>91</v>
      </c>
      <c r="BG185" s="84" t="s">
        <v>3421</v>
      </c>
      <c r="BH185" s="86" t="s">
        <v>1922</v>
      </c>
      <c r="BI185" s="93">
        <v>7</v>
      </c>
    </row>
    <row r="186" spans="58:61" x14ac:dyDescent="0.25">
      <c r="BF186" s="82" t="s">
        <v>92</v>
      </c>
      <c r="BG186" s="84" t="s">
        <v>3422</v>
      </c>
      <c r="BH186" s="86" t="s">
        <v>1923</v>
      </c>
      <c r="BI186" s="93">
        <v>8</v>
      </c>
    </row>
    <row r="187" spans="58:61" x14ac:dyDescent="0.25">
      <c r="BF187" s="82" t="s">
        <v>2685</v>
      </c>
      <c r="BG187" s="84" t="s">
        <v>3423</v>
      </c>
      <c r="BH187" s="86" t="s">
        <v>2445</v>
      </c>
      <c r="BI187" s="93">
        <v>19</v>
      </c>
    </row>
    <row r="188" spans="58:61" x14ac:dyDescent="0.25">
      <c r="BF188" s="82" t="s">
        <v>2686</v>
      </c>
      <c r="BG188" s="84" t="s">
        <v>3424</v>
      </c>
      <c r="BH188" s="86" t="s">
        <v>2445</v>
      </c>
      <c r="BI188" s="93">
        <v>19</v>
      </c>
    </row>
    <row r="189" spans="58:61" x14ac:dyDescent="0.25">
      <c r="BF189" s="82" t="s">
        <v>2687</v>
      </c>
      <c r="BG189" s="84" t="s">
        <v>3425</v>
      </c>
      <c r="BH189" s="86" t="s">
        <v>1922</v>
      </c>
      <c r="BI189" s="93">
        <v>7</v>
      </c>
    </row>
    <row r="190" spans="58:61" x14ac:dyDescent="0.25">
      <c r="BF190" s="82" t="s">
        <v>2688</v>
      </c>
      <c r="BG190" s="84" t="s">
        <v>3426</v>
      </c>
      <c r="BH190" s="86" t="s">
        <v>2445</v>
      </c>
      <c r="BI190" s="93">
        <v>19</v>
      </c>
    </row>
    <row r="191" spans="58:61" x14ac:dyDescent="0.25">
      <c r="BF191" s="82" t="s">
        <v>2689</v>
      </c>
      <c r="BG191" s="84" t="s">
        <v>3427</v>
      </c>
      <c r="BH191" s="86" t="s">
        <v>2445</v>
      </c>
      <c r="BI191" s="93">
        <v>19</v>
      </c>
    </row>
    <row r="192" spans="58:61" x14ac:dyDescent="0.25">
      <c r="BF192" s="82" t="s">
        <v>2690</v>
      </c>
      <c r="BG192" s="84" t="s">
        <v>3428</v>
      </c>
      <c r="BH192" s="86" t="s">
        <v>1923</v>
      </c>
      <c r="BI192" s="93">
        <v>8</v>
      </c>
    </row>
    <row r="193" spans="58:61" x14ac:dyDescent="0.25">
      <c r="BF193" s="82" t="s">
        <v>2691</v>
      </c>
      <c r="BG193" s="84" t="s">
        <v>3429</v>
      </c>
      <c r="BH193" s="86" t="s">
        <v>2445</v>
      </c>
      <c r="BI193" s="93">
        <v>19</v>
      </c>
    </row>
    <row r="194" spans="58:61" x14ac:dyDescent="0.25">
      <c r="BF194" s="82" t="s">
        <v>523</v>
      </c>
      <c r="BG194" s="84" t="s">
        <v>3430</v>
      </c>
      <c r="BH194" s="86" t="s">
        <v>2445</v>
      </c>
      <c r="BI194" s="93">
        <v>19</v>
      </c>
    </row>
    <row r="195" spans="58:61" x14ac:dyDescent="0.25">
      <c r="BF195" s="82" t="s">
        <v>524</v>
      </c>
      <c r="BG195" s="84" t="s">
        <v>3431</v>
      </c>
      <c r="BH195" s="86" t="s">
        <v>1925</v>
      </c>
      <c r="BI195" s="93">
        <v>11</v>
      </c>
    </row>
    <row r="196" spans="58:61" x14ac:dyDescent="0.25">
      <c r="BF196" s="82" t="s">
        <v>525</v>
      </c>
      <c r="BG196" s="84" t="s">
        <v>3432</v>
      </c>
      <c r="BH196" s="86" t="s">
        <v>2445</v>
      </c>
      <c r="BI196" s="93">
        <v>19</v>
      </c>
    </row>
    <row r="197" spans="58:61" x14ac:dyDescent="0.25">
      <c r="BF197" s="82" t="s">
        <v>526</v>
      </c>
      <c r="BG197" s="84" t="s">
        <v>3433</v>
      </c>
      <c r="BH197" s="86" t="s">
        <v>2445</v>
      </c>
      <c r="BI197" s="93">
        <v>19</v>
      </c>
    </row>
    <row r="198" spans="58:61" x14ac:dyDescent="0.25">
      <c r="BF198" s="82" t="s">
        <v>527</v>
      </c>
      <c r="BG198" s="84" t="s">
        <v>3434</v>
      </c>
      <c r="BH198" s="86" t="s">
        <v>1923</v>
      </c>
      <c r="BI198" s="93">
        <v>8</v>
      </c>
    </row>
    <row r="199" spans="58:61" x14ac:dyDescent="0.25">
      <c r="BF199" s="82" t="s">
        <v>528</v>
      </c>
      <c r="BG199" s="84" t="s">
        <v>3435</v>
      </c>
      <c r="BH199" s="86" t="s">
        <v>1925</v>
      </c>
      <c r="BI199" s="93">
        <v>11</v>
      </c>
    </row>
    <row r="200" spans="58:61" x14ac:dyDescent="0.25">
      <c r="BF200" s="82" t="s">
        <v>529</v>
      </c>
      <c r="BG200" s="84" t="s">
        <v>3436</v>
      </c>
      <c r="BH200" s="86" t="s">
        <v>2445</v>
      </c>
      <c r="BI200" s="93">
        <v>19</v>
      </c>
    </row>
    <row r="201" spans="58:61" x14ac:dyDescent="0.25">
      <c r="BF201" s="82" t="s">
        <v>530</v>
      </c>
      <c r="BG201" s="84" t="s">
        <v>3437</v>
      </c>
      <c r="BH201" s="86" t="s">
        <v>2445</v>
      </c>
      <c r="BI201" s="93">
        <v>19</v>
      </c>
    </row>
    <row r="202" spans="58:61" x14ac:dyDescent="0.25">
      <c r="BF202" s="82" t="s">
        <v>531</v>
      </c>
      <c r="BG202" s="84" t="s">
        <v>3438</v>
      </c>
      <c r="BH202" s="86" t="s">
        <v>3067</v>
      </c>
      <c r="BI202" s="93">
        <v>6</v>
      </c>
    </row>
    <row r="203" spans="58:61" x14ac:dyDescent="0.25">
      <c r="BF203" s="82" t="s">
        <v>532</v>
      </c>
      <c r="BG203" s="84" t="s">
        <v>3439</v>
      </c>
      <c r="BH203" s="86" t="s">
        <v>1919</v>
      </c>
      <c r="BI203" s="93">
        <v>2</v>
      </c>
    </row>
    <row r="204" spans="58:61" x14ac:dyDescent="0.25">
      <c r="BF204" s="82" t="s">
        <v>533</v>
      </c>
      <c r="BG204" s="84" t="s">
        <v>3440</v>
      </c>
      <c r="BH204" s="86" t="s">
        <v>1921</v>
      </c>
      <c r="BI204" s="93">
        <v>5</v>
      </c>
    </row>
    <row r="205" spans="58:61" x14ac:dyDescent="0.25">
      <c r="BF205" s="82" t="s">
        <v>534</v>
      </c>
      <c r="BG205" s="84" t="s">
        <v>3441</v>
      </c>
      <c r="BH205" s="86" t="s">
        <v>1928</v>
      </c>
      <c r="BI205" s="93">
        <v>15</v>
      </c>
    </row>
    <row r="206" spans="58:61" x14ac:dyDescent="0.25">
      <c r="BF206" s="82" t="s">
        <v>535</v>
      </c>
      <c r="BG206" s="84" t="s">
        <v>3442</v>
      </c>
      <c r="BH206" s="86" t="s">
        <v>1859</v>
      </c>
      <c r="BI206" s="93">
        <v>20</v>
      </c>
    </row>
    <row r="207" spans="58:61" x14ac:dyDescent="0.25">
      <c r="BF207" s="82" t="s">
        <v>536</v>
      </c>
      <c r="BG207" s="84" t="s">
        <v>3443</v>
      </c>
      <c r="BH207" s="86" t="s">
        <v>1921</v>
      </c>
      <c r="BI207" s="93">
        <v>5</v>
      </c>
    </row>
    <row r="208" spans="58:61" x14ac:dyDescent="0.25">
      <c r="BF208" s="82" t="s">
        <v>537</v>
      </c>
      <c r="BG208" s="84" t="s">
        <v>3444</v>
      </c>
      <c r="BH208" s="86" t="s">
        <v>379</v>
      </c>
      <c r="BI208" s="93">
        <v>12</v>
      </c>
    </row>
    <row r="209" spans="58:61" x14ac:dyDescent="0.25">
      <c r="BF209" s="82" t="s">
        <v>538</v>
      </c>
      <c r="BG209" s="84" t="s">
        <v>3445</v>
      </c>
      <c r="BH209" s="86" t="s">
        <v>3067</v>
      </c>
      <c r="BI209" s="93">
        <v>6</v>
      </c>
    </row>
    <row r="210" spans="58:61" x14ac:dyDescent="0.25">
      <c r="BF210" s="82" t="s">
        <v>539</v>
      </c>
      <c r="BG210" s="84" t="s">
        <v>3446</v>
      </c>
      <c r="BH210" s="86" t="s">
        <v>2385</v>
      </c>
      <c r="BI210" s="93">
        <v>10</v>
      </c>
    </row>
    <row r="211" spans="58:61" x14ac:dyDescent="0.25">
      <c r="BF211" s="82" t="s">
        <v>540</v>
      </c>
      <c r="BG211" s="84" t="s">
        <v>3447</v>
      </c>
      <c r="BH211" s="86" t="s">
        <v>2445</v>
      </c>
      <c r="BI211" s="93">
        <v>19</v>
      </c>
    </row>
    <row r="212" spans="58:61" x14ac:dyDescent="0.25">
      <c r="BF212" s="115" t="s">
        <v>6517</v>
      </c>
      <c r="BG212" s="84">
        <v>34421</v>
      </c>
      <c r="BH212" s="86" t="s">
        <v>2445</v>
      </c>
      <c r="BI212" s="93">
        <v>19</v>
      </c>
    </row>
    <row r="213" spans="58:61" x14ac:dyDescent="0.25">
      <c r="BF213" s="82" t="s">
        <v>541</v>
      </c>
      <c r="BG213" s="84" t="s">
        <v>3448</v>
      </c>
      <c r="BH213" s="86" t="s">
        <v>2445</v>
      </c>
      <c r="BI213" s="93">
        <v>19</v>
      </c>
    </row>
    <row r="214" spans="58:61" x14ac:dyDescent="0.25">
      <c r="BF214" s="82" t="s">
        <v>542</v>
      </c>
      <c r="BG214" s="84" t="s">
        <v>3449</v>
      </c>
      <c r="BH214" s="86" t="s">
        <v>1927</v>
      </c>
      <c r="BI214" s="93">
        <v>14</v>
      </c>
    </row>
    <row r="215" spans="58:61" x14ac:dyDescent="0.25">
      <c r="BF215" s="82" t="s">
        <v>543</v>
      </c>
      <c r="BG215" s="84" t="s">
        <v>3450</v>
      </c>
      <c r="BH215" s="86" t="s">
        <v>1927</v>
      </c>
      <c r="BI215" s="93">
        <v>14</v>
      </c>
    </row>
    <row r="216" spans="58:61" x14ac:dyDescent="0.25">
      <c r="BF216" s="82" t="s">
        <v>544</v>
      </c>
      <c r="BG216" s="84" t="s">
        <v>3451</v>
      </c>
      <c r="BH216" s="86" t="s">
        <v>2445</v>
      </c>
      <c r="BI216" s="93">
        <v>19</v>
      </c>
    </row>
    <row r="217" spans="58:61" x14ac:dyDescent="0.25">
      <c r="BF217" s="82" t="s">
        <v>545</v>
      </c>
      <c r="BG217" s="84" t="s">
        <v>3452</v>
      </c>
      <c r="BH217" s="86" t="s">
        <v>2445</v>
      </c>
      <c r="BI217" s="93">
        <v>19</v>
      </c>
    </row>
    <row r="218" spans="58:61" x14ac:dyDescent="0.25">
      <c r="BF218" s="82" t="s">
        <v>546</v>
      </c>
      <c r="BG218" s="84" t="s">
        <v>3453</v>
      </c>
      <c r="BH218" s="86" t="s">
        <v>1927</v>
      </c>
      <c r="BI218" s="93">
        <v>14</v>
      </c>
    </row>
    <row r="219" spans="58:61" x14ac:dyDescent="0.25">
      <c r="BF219" s="82" t="s">
        <v>547</v>
      </c>
      <c r="BG219" s="84" t="s">
        <v>3454</v>
      </c>
      <c r="BH219" s="86" t="s">
        <v>1927</v>
      </c>
      <c r="BI219" s="93">
        <v>14</v>
      </c>
    </row>
    <row r="220" spans="58:61" x14ac:dyDescent="0.25">
      <c r="BF220" s="82" t="s">
        <v>548</v>
      </c>
      <c r="BG220" s="84" t="s">
        <v>3455</v>
      </c>
      <c r="BH220" s="86" t="s">
        <v>2445</v>
      </c>
      <c r="BI220" s="93">
        <v>19</v>
      </c>
    </row>
    <row r="221" spans="58:61" x14ac:dyDescent="0.25">
      <c r="BF221" s="82" t="s">
        <v>549</v>
      </c>
      <c r="BG221" s="84" t="s">
        <v>3456</v>
      </c>
      <c r="BH221" s="86" t="s">
        <v>1927</v>
      </c>
      <c r="BI221" s="93">
        <v>14</v>
      </c>
    </row>
    <row r="222" spans="58:61" x14ac:dyDescent="0.25">
      <c r="BF222" s="82" t="s">
        <v>550</v>
      </c>
      <c r="BG222" s="84" t="s">
        <v>3457</v>
      </c>
      <c r="BH222" s="86" t="s">
        <v>2445</v>
      </c>
      <c r="BI222" s="93">
        <v>19</v>
      </c>
    </row>
    <row r="223" spans="58:61" x14ac:dyDescent="0.25">
      <c r="BF223" s="82" t="s">
        <v>1640</v>
      </c>
      <c r="BG223" s="84" t="s">
        <v>3458</v>
      </c>
      <c r="BH223" s="86" t="s">
        <v>2445</v>
      </c>
      <c r="BI223" s="93">
        <v>19</v>
      </c>
    </row>
    <row r="224" spans="58:61" x14ac:dyDescent="0.25">
      <c r="BF224" s="82" t="s">
        <v>1641</v>
      </c>
      <c r="BG224" s="84" t="s">
        <v>3459</v>
      </c>
      <c r="BH224" s="86" t="s">
        <v>1859</v>
      </c>
      <c r="BI224" s="93">
        <v>20</v>
      </c>
    </row>
    <row r="225" spans="58:61" x14ac:dyDescent="0.25">
      <c r="BF225" s="82" t="s">
        <v>1642</v>
      </c>
      <c r="BG225" s="84" t="s">
        <v>3460</v>
      </c>
      <c r="BH225" s="86" t="s">
        <v>2445</v>
      </c>
      <c r="BI225" s="93">
        <v>19</v>
      </c>
    </row>
    <row r="226" spans="58:61" x14ac:dyDescent="0.25">
      <c r="BF226" s="82" t="s">
        <v>1643</v>
      </c>
      <c r="BG226" s="84" t="s">
        <v>3461</v>
      </c>
      <c r="BH226" s="86" t="s">
        <v>2445</v>
      </c>
      <c r="BI226" s="93">
        <v>19</v>
      </c>
    </row>
    <row r="227" spans="58:61" x14ac:dyDescent="0.25">
      <c r="BF227" s="82" t="s">
        <v>1644</v>
      </c>
      <c r="BG227" s="84" t="s">
        <v>3462</v>
      </c>
      <c r="BH227" s="86" t="s">
        <v>1927</v>
      </c>
      <c r="BI227" s="93">
        <v>14</v>
      </c>
    </row>
    <row r="228" spans="58:61" x14ac:dyDescent="0.25">
      <c r="BF228" s="82" t="s">
        <v>1645</v>
      </c>
      <c r="BG228" s="84" t="s">
        <v>3463</v>
      </c>
      <c r="BH228" s="86" t="s">
        <v>1927</v>
      </c>
      <c r="BI228" s="93">
        <v>14</v>
      </c>
    </row>
    <row r="229" spans="58:61" x14ac:dyDescent="0.25">
      <c r="BF229" s="82" t="s">
        <v>1646</v>
      </c>
      <c r="BG229" s="84" t="s">
        <v>3464</v>
      </c>
      <c r="BH229" s="86" t="s">
        <v>1859</v>
      </c>
      <c r="BI229" s="93">
        <v>20</v>
      </c>
    </row>
    <row r="230" spans="58:61" x14ac:dyDescent="0.25">
      <c r="BF230" s="82" t="s">
        <v>1647</v>
      </c>
      <c r="BG230" s="84" t="s">
        <v>3465</v>
      </c>
      <c r="BH230" s="86" t="s">
        <v>1927</v>
      </c>
      <c r="BI230" s="93">
        <v>14</v>
      </c>
    </row>
    <row r="231" spans="58:61" x14ac:dyDescent="0.25">
      <c r="BF231" s="82" t="s">
        <v>1648</v>
      </c>
      <c r="BG231" s="84" t="s">
        <v>3466</v>
      </c>
      <c r="BH231" s="86" t="s">
        <v>1927</v>
      </c>
      <c r="BI231" s="93">
        <v>14</v>
      </c>
    </row>
    <row r="232" spans="58:61" x14ac:dyDescent="0.25">
      <c r="BF232" s="82" t="s">
        <v>1649</v>
      </c>
      <c r="BG232" s="84" t="s">
        <v>3467</v>
      </c>
      <c r="BH232" s="86" t="s">
        <v>2445</v>
      </c>
      <c r="BI232" s="93">
        <v>19</v>
      </c>
    </row>
    <row r="233" spans="58:61" x14ac:dyDescent="0.25">
      <c r="BF233" s="82" t="s">
        <v>1650</v>
      </c>
      <c r="BG233" s="84" t="s">
        <v>3468</v>
      </c>
      <c r="BH233" s="86" t="s">
        <v>1927</v>
      </c>
      <c r="BI233" s="93">
        <v>14</v>
      </c>
    </row>
    <row r="234" spans="58:61" x14ac:dyDescent="0.25">
      <c r="BF234" s="82" t="s">
        <v>1651</v>
      </c>
      <c r="BG234" s="84" t="s">
        <v>3469</v>
      </c>
      <c r="BH234" s="86" t="s">
        <v>1927</v>
      </c>
      <c r="BI234" s="93">
        <v>14</v>
      </c>
    </row>
    <row r="235" spans="58:61" x14ac:dyDescent="0.25">
      <c r="BF235" s="82" t="s">
        <v>1652</v>
      </c>
      <c r="BG235" s="84" t="s">
        <v>3470</v>
      </c>
      <c r="BH235" s="86" t="s">
        <v>1927</v>
      </c>
      <c r="BI235" s="93">
        <v>14</v>
      </c>
    </row>
    <row r="236" spans="58:61" x14ac:dyDescent="0.25">
      <c r="BF236" s="82" t="s">
        <v>1653</v>
      </c>
      <c r="BG236" s="84" t="s">
        <v>3471</v>
      </c>
      <c r="BH236" s="86" t="s">
        <v>1927</v>
      </c>
      <c r="BI236" s="93">
        <v>14</v>
      </c>
    </row>
    <row r="237" spans="58:61" x14ac:dyDescent="0.25">
      <c r="BF237" s="82" t="s">
        <v>1654</v>
      </c>
      <c r="BG237" s="84" t="s">
        <v>3472</v>
      </c>
      <c r="BH237" s="86" t="s">
        <v>2445</v>
      </c>
      <c r="BI237" s="93">
        <v>19</v>
      </c>
    </row>
    <row r="238" spans="58:61" x14ac:dyDescent="0.25">
      <c r="BF238" s="82" t="s">
        <v>1655</v>
      </c>
      <c r="BG238" s="84" t="s">
        <v>3473</v>
      </c>
      <c r="BH238" s="86" t="s">
        <v>2445</v>
      </c>
      <c r="BI238" s="93">
        <v>19</v>
      </c>
    </row>
    <row r="239" spans="58:61" x14ac:dyDescent="0.25">
      <c r="BF239" s="82" t="s">
        <v>1656</v>
      </c>
      <c r="BG239" s="84" t="s">
        <v>3474</v>
      </c>
      <c r="BH239" s="86" t="s">
        <v>2445</v>
      </c>
      <c r="BI239" s="93">
        <v>19</v>
      </c>
    </row>
    <row r="240" spans="58:61" x14ac:dyDescent="0.25">
      <c r="BF240" s="82" t="s">
        <v>1657</v>
      </c>
      <c r="BG240" s="84" t="s">
        <v>3475</v>
      </c>
      <c r="BH240" s="86" t="s">
        <v>1927</v>
      </c>
      <c r="BI240" s="93">
        <v>14</v>
      </c>
    </row>
    <row r="241" spans="58:61" x14ac:dyDescent="0.25">
      <c r="BF241" s="82" t="s">
        <v>1658</v>
      </c>
      <c r="BG241" s="84" t="s">
        <v>3476</v>
      </c>
      <c r="BH241" s="86" t="s">
        <v>1927</v>
      </c>
      <c r="BI241" s="93" t="s">
        <v>6468</v>
      </c>
    </row>
    <row r="242" spans="58:61" x14ac:dyDescent="0.25">
      <c r="BF242" s="82" t="s">
        <v>1659</v>
      </c>
      <c r="BG242" s="84" t="s">
        <v>3477</v>
      </c>
      <c r="BH242" s="86" t="s">
        <v>1922</v>
      </c>
      <c r="BI242" s="93">
        <v>7</v>
      </c>
    </row>
    <row r="243" spans="58:61" x14ac:dyDescent="0.25">
      <c r="BF243" s="82" t="s">
        <v>1660</v>
      </c>
      <c r="BG243" s="84" t="s">
        <v>3478</v>
      </c>
      <c r="BH243" s="86" t="s">
        <v>1928</v>
      </c>
      <c r="BI243" s="93">
        <v>15</v>
      </c>
    </row>
    <row r="244" spans="58:61" x14ac:dyDescent="0.25">
      <c r="BF244" s="82" t="s">
        <v>1661</v>
      </c>
      <c r="BG244" s="84" t="s">
        <v>3479</v>
      </c>
      <c r="BH244" s="86" t="s">
        <v>1920</v>
      </c>
      <c r="BI244" s="93">
        <v>3</v>
      </c>
    </row>
    <row r="245" spans="58:61" x14ac:dyDescent="0.25">
      <c r="BF245" s="82" t="s">
        <v>1662</v>
      </c>
      <c r="BG245" s="84" t="s">
        <v>3480</v>
      </c>
      <c r="BH245" s="86" t="s">
        <v>1924</v>
      </c>
      <c r="BI245" s="93">
        <v>9</v>
      </c>
    </row>
    <row r="246" spans="58:61" x14ac:dyDescent="0.25">
      <c r="BF246" s="82" t="s">
        <v>1663</v>
      </c>
      <c r="BG246" s="84" t="s">
        <v>3481</v>
      </c>
      <c r="BH246" s="86" t="s">
        <v>1930</v>
      </c>
      <c r="BI246" s="93">
        <v>18</v>
      </c>
    </row>
    <row r="247" spans="58:61" x14ac:dyDescent="0.25">
      <c r="BF247" s="82" t="s">
        <v>1664</v>
      </c>
      <c r="BG247" s="84" t="s">
        <v>3482</v>
      </c>
      <c r="BH247" s="86" t="s">
        <v>1920</v>
      </c>
      <c r="BI247" s="93">
        <v>3</v>
      </c>
    </row>
    <row r="248" spans="58:61" x14ac:dyDescent="0.25">
      <c r="BF248" s="82" t="s">
        <v>1665</v>
      </c>
      <c r="BG248" s="84" t="s">
        <v>3483</v>
      </c>
      <c r="BH248" s="86" t="s">
        <v>1928</v>
      </c>
      <c r="BI248" s="93">
        <v>15</v>
      </c>
    </row>
    <row r="249" spans="58:61" x14ac:dyDescent="0.25">
      <c r="BF249" s="82" t="s">
        <v>1666</v>
      </c>
      <c r="BG249" s="84" t="s">
        <v>3484</v>
      </c>
      <c r="BH249" s="86" t="s">
        <v>1927</v>
      </c>
      <c r="BI249" s="93">
        <v>14</v>
      </c>
    </row>
    <row r="250" spans="58:61" x14ac:dyDescent="0.25">
      <c r="BF250" s="82" t="s">
        <v>1667</v>
      </c>
      <c r="BG250" s="84" t="s">
        <v>3485</v>
      </c>
      <c r="BH250" s="86" t="s">
        <v>1925</v>
      </c>
      <c r="BI250" s="93">
        <v>11</v>
      </c>
    </row>
    <row r="251" spans="58:61" x14ac:dyDescent="0.25">
      <c r="BF251" s="82" t="s">
        <v>1668</v>
      </c>
      <c r="BG251" s="84" t="s">
        <v>3486</v>
      </c>
      <c r="BH251" s="86" t="s">
        <v>2445</v>
      </c>
      <c r="BI251" s="93">
        <v>19</v>
      </c>
    </row>
    <row r="252" spans="58:61" x14ac:dyDescent="0.25">
      <c r="BF252" s="82" t="s">
        <v>1669</v>
      </c>
      <c r="BG252" s="84" t="s">
        <v>3487</v>
      </c>
      <c r="BH252" s="86" t="s">
        <v>1919</v>
      </c>
      <c r="BI252" s="93">
        <v>2</v>
      </c>
    </row>
    <row r="253" spans="58:61" x14ac:dyDescent="0.25">
      <c r="BF253" s="82" t="s">
        <v>1670</v>
      </c>
      <c r="BG253" s="84" t="s">
        <v>3488</v>
      </c>
      <c r="BH253" s="86" t="s">
        <v>1921</v>
      </c>
      <c r="BI253" s="93">
        <v>5</v>
      </c>
    </row>
    <row r="254" spans="58:61" x14ac:dyDescent="0.25">
      <c r="BF254" s="82" t="s">
        <v>1671</v>
      </c>
      <c r="BG254" s="84" t="s">
        <v>3489</v>
      </c>
      <c r="BH254" s="86" t="s">
        <v>379</v>
      </c>
      <c r="BI254" s="93">
        <v>12</v>
      </c>
    </row>
    <row r="255" spans="58:61" x14ac:dyDescent="0.25">
      <c r="BF255" s="82" t="s">
        <v>1672</v>
      </c>
      <c r="BG255" s="84" t="s">
        <v>3490</v>
      </c>
      <c r="BH255" s="86" t="s">
        <v>1859</v>
      </c>
      <c r="BI255" s="93">
        <v>20</v>
      </c>
    </row>
    <row r="256" spans="58:61" x14ac:dyDescent="0.25">
      <c r="BF256" s="82" t="s">
        <v>1673</v>
      </c>
      <c r="BG256" s="84" t="s">
        <v>3491</v>
      </c>
      <c r="BH256" s="86" t="s">
        <v>1921</v>
      </c>
      <c r="BI256" s="93">
        <v>5</v>
      </c>
    </row>
    <row r="257" spans="58:61" x14ac:dyDescent="0.25">
      <c r="BF257" s="82" t="s">
        <v>1674</v>
      </c>
      <c r="BG257" s="84" t="s">
        <v>3492</v>
      </c>
      <c r="BH257" s="86" t="s">
        <v>1919</v>
      </c>
      <c r="BI257" s="93">
        <v>2</v>
      </c>
    </row>
    <row r="258" spans="58:61" x14ac:dyDescent="0.25">
      <c r="BF258" s="82" t="s">
        <v>1675</v>
      </c>
      <c r="BG258" s="84" t="s">
        <v>3493</v>
      </c>
      <c r="BH258" s="86" t="s">
        <v>1928</v>
      </c>
      <c r="BI258" s="93">
        <v>15</v>
      </c>
    </row>
    <row r="259" spans="58:61" x14ac:dyDescent="0.25">
      <c r="BF259" s="82" t="s">
        <v>1676</v>
      </c>
      <c r="BG259" s="84" t="s">
        <v>3494</v>
      </c>
      <c r="BH259" s="86" t="s">
        <v>1922</v>
      </c>
      <c r="BI259" s="93">
        <v>7</v>
      </c>
    </row>
    <row r="260" spans="58:61" x14ac:dyDescent="0.25">
      <c r="BF260" s="82" t="s">
        <v>1677</v>
      </c>
      <c r="BG260" s="84" t="s">
        <v>3495</v>
      </c>
      <c r="BH260" s="86" t="s">
        <v>1922</v>
      </c>
      <c r="BI260" s="93">
        <v>7</v>
      </c>
    </row>
    <row r="261" spans="58:61" x14ac:dyDescent="0.25">
      <c r="BF261" s="82" t="s">
        <v>1678</v>
      </c>
      <c r="BG261" s="84" t="s">
        <v>3496</v>
      </c>
      <c r="BH261" s="86" t="s">
        <v>1924</v>
      </c>
      <c r="BI261" s="93">
        <v>9</v>
      </c>
    </row>
    <row r="262" spans="58:61" x14ac:dyDescent="0.25">
      <c r="BF262" s="82" t="s">
        <v>1307</v>
      </c>
      <c r="BG262" s="84" t="s">
        <v>3497</v>
      </c>
      <c r="BH262" s="86" t="s">
        <v>1919</v>
      </c>
      <c r="BI262" s="93">
        <v>2</v>
      </c>
    </row>
    <row r="263" spans="58:61" x14ac:dyDescent="0.25">
      <c r="BF263" s="82" t="s">
        <v>1308</v>
      </c>
      <c r="BG263" s="84" t="s">
        <v>3498</v>
      </c>
      <c r="BH263" s="86" t="s">
        <v>1919</v>
      </c>
      <c r="BI263" s="93">
        <v>2</v>
      </c>
    </row>
    <row r="264" spans="58:61" x14ac:dyDescent="0.25">
      <c r="BF264" s="82" t="s">
        <v>1309</v>
      </c>
      <c r="BG264" s="84" t="s">
        <v>3499</v>
      </c>
      <c r="BH264" s="86" t="s">
        <v>1919</v>
      </c>
      <c r="BI264" s="93">
        <v>2</v>
      </c>
    </row>
    <row r="265" spans="58:61" x14ac:dyDescent="0.25">
      <c r="BF265" s="82" t="s">
        <v>1310</v>
      </c>
      <c r="BG265" s="84" t="s">
        <v>3500</v>
      </c>
      <c r="BH265" s="86" t="s">
        <v>1923</v>
      </c>
      <c r="BI265" s="93">
        <v>8</v>
      </c>
    </row>
    <row r="266" spans="58:61" x14ac:dyDescent="0.25">
      <c r="BF266" s="82" t="s">
        <v>1311</v>
      </c>
      <c r="BG266" s="84" t="s">
        <v>3501</v>
      </c>
      <c r="BH266" s="86" t="s">
        <v>1927</v>
      </c>
      <c r="BI266" s="93">
        <v>14</v>
      </c>
    </row>
    <row r="267" spans="58:61" x14ac:dyDescent="0.25">
      <c r="BF267" s="82" t="s">
        <v>1312</v>
      </c>
      <c r="BG267" s="84" t="s">
        <v>3502</v>
      </c>
      <c r="BH267" s="86" t="s">
        <v>1927</v>
      </c>
      <c r="BI267" s="93">
        <v>14</v>
      </c>
    </row>
    <row r="268" spans="58:61" x14ac:dyDescent="0.25">
      <c r="BF268" s="82" t="s">
        <v>1313</v>
      </c>
      <c r="BG268" s="84" t="s">
        <v>3503</v>
      </c>
      <c r="BH268" s="86" t="s">
        <v>1859</v>
      </c>
      <c r="BI268" s="93">
        <v>20</v>
      </c>
    </row>
    <row r="269" spans="58:61" x14ac:dyDescent="0.25">
      <c r="BF269" s="82" t="s">
        <v>1314</v>
      </c>
      <c r="BG269" s="84" t="s">
        <v>3504</v>
      </c>
      <c r="BH269" s="86" t="s">
        <v>379</v>
      </c>
      <c r="BI269" s="93">
        <v>12</v>
      </c>
    </row>
    <row r="270" spans="58:61" x14ac:dyDescent="0.25">
      <c r="BF270" s="82" t="s">
        <v>1315</v>
      </c>
      <c r="BG270" s="84" t="s">
        <v>3505</v>
      </c>
      <c r="BH270" s="86" t="s">
        <v>2445</v>
      </c>
      <c r="BI270" s="93">
        <v>19</v>
      </c>
    </row>
    <row r="271" spans="58:61" x14ac:dyDescent="0.25">
      <c r="BF271" s="82" t="s">
        <v>1316</v>
      </c>
      <c r="BG271" s="84" t="s">
        <v>3506</v>
      </c>
      <c r="BH271" s="86" t="s">
        <v>1925</v>
      </c>
      <c r="BI271" s="93">
        <v>11</v>
      </c>
    </row>
    <row r="272" spans="58:61" x14ac:dyDescent="0.25">
      <c r="BF272" s="82" t="s">
        <v>1317</v>
      </c>
      <c r="BG272" s="84" t="s">
        <v>3507</v>
      </c>
      <c r="BH272" s="86" t="s">
        <v>1919</v>
      </c>
      <c r="BI272" s="93">
        <v>2</v>
      </c>
    </row>
    <row r="273" spans="58:61" x14ac:dyDescent="0.25">
      <c r="BF273" s="82" t="s">
        <v>1318</v>
      </c>
      <c r="BG273" s="84" t="s">
        <v>3508</v>
      </c>
      <c r="BH273" s="86" t="s">
        <v>1921</v>
      </c>
      <c r="BI273" s="93">
        <v>5</v>
      </c>
    </row>
    <row r="274" spans="58:61" x14ac:dyDescent="0.25">
      <c r="BF274" s="82" t="s">
        <v>1319</v>
      </c>
      <c r="BG274" s="84" t="s">
        <v>3509</v>
      </c>
      <c r="BH274" s="86" t="s">
        <v>507</v>
      </c>
      <c r="BI274" s="93">
        <v>17</v>
      </c>
    </row>
    <row r="275" spans="58:61" x14ac:dyDescent="0.25">
      <c r="BF275" s="82" t="s">
        <v>1320</v>
      </c>
      <c r="BG275" s="84" t="s">
        <v>3510</v>
      </c>
      <c r="BH275" s="86" t="s">
        <v>507</v>
      </c>
      <c r="BI275" s="93">
        <v>17</v>
      </c>
    </row>
    <row r="276" spans="58:61" x14ac:dyDescent="0.25">
      <c r="BF276" s="82" t="s">
        <v>1321</v>
      </c>
      <c r="BG276" s="84" t="s">
        <v>3511</v>
      </c>
      <c r="BH276" s="86" t="s">
        <v>507</v>
      </c>
      <c r="BI276" s="93">
        <v>17</v>
      </c>
    </row>
    <row r="277" spans="58:61" x14ac:dyDescent="0.25">
      <c r="BF277" s="82" t="s">
        <v>1322</v>
      </c>
      <c r="BG277" s="84" t="s">
        <v>3512</v>
      </c>
      <c r="BH277" s="86" t="s">
        <v>1927</v>
      </c>
      <c r="BI277" s="93">
        <v>14</v>
      </c>
    </row>
    <row r="278" spans="58:61" x14ac:dyDescent="0.25">
      <c r="BF278" s="82" t="s">
        <v>1323</v>
      </c>
      <c r="BG278" s="84" t="s">
        <v>3513</v>
      </c>
      <c r="BH278" s="86" t="s">
        <v>1920</v>
      </c>
      <c r="BI278" s="93">
        <v>3</v>
      </c>
    </row>
    <row r="279" spans="58:61" x14ac:dyDescent="0.25">
      <c r="BF279" s="82" t="s">
        <v>1324</v>
      </c>
      <c r="BG279" s="84" t="s">
        <v>3514</v>
      </c>
      <c r="BH279" s="86" t="s">
        <v>379</v>
      </c>
      <c r="BI279" s="93">
        <v>12</v>
      </c>
    </row>
    <row r="280" spans="58:61" x14ac:dyDescent="0.25">
      <c r="BF280" s="82" t="s">
        <v>1325</v>
      </c>
      <c r="BG280" s="84" t="s">
        <v>3515</v>
      </c>
      <c r="BH280" s="86" t="s">
        <v>2385</v>
      </c>
      <c r="BI280" s="93">
        <v>10</v>
      </c>
    </row>
    <row r="281" spans="58:61" x14ac:dyDescent="0.25">
      <c r="BF281" s="82" t="s">
        <v>1326</v>
      </c>
      <c r="BG281" s="84" t="s">
        <v>3516</v>
      </c>
      <c r="BH281" s="86" t="s">
        <v>1928</v>
      </c>
      <c r="BI281" s="93">
        <v>15</v>
      </c>
    </row>
    <row r="282" spans="58:61" x14ac:dyDescent="0.25">
      <c r="BF282" s="82" t="s">
        <v>1327</v>
      </c>
      <c r="BG282" s="84" t="s">
        <v>3517</v>
      </c>
      <c r="BH282" s="86" t="s">
        <v>1342</v>
      </c>
      <c r="BI282" s="93">
        <v>4</v>
      </c>
    </row>
    <row r="283" spans="58:61" x14ac:dyDescent="0.25">
      <c r="BF283" s="82" t="s">
        <v>1328</v>
      </c>
      <c r="BG283" s="84" t="s">
        <v>3518</v>
      </c>
      <c r="BH283" s="86" t="s">
        <v>1920</v>
      </c>
      <c r="BI283" s="93">
        <v>3</v>
      </c>
    </row>
    <row r="284" spans="58:61" x14ac:dyDescent="0.25">
      <c r="BF284" s="82" t="s">
        <v>1329</v>
      </c>
      <c r="BG284" s="84" t="s">
        <v>3519</v>
      </c>
      <c r="BH284" s="86" t="s">
        <v>1859</v>
      </c>
      <c r="BI284" s="93">
        <v>20</v>
      </c>
    </row>
    <row r="285" spans="58:61" x14ac:dyDescent="0.25">
      <c r="BF285" s="82" t="s">
        <v>1330</v>
      </c>
      <c r="BG285" s="84" t="s">
        <v>3520</v>
      </c>
      <c r="BH285" s="86" t="s">
        <v>1859</v>
      </c>
      <c r="BI285" s="93">
        <v>20</v>
      </c>
    </row>
    <row r="286" spans="58:61" x14ac:dyDescent="0.25">
      <c r="BF286" s="82" t="s">
        <v>1331</v>
      </c>
      <c r="BG286" s="84" t="s">
        <v>3521</v>
      </c>
      <c r="BH286" s="86" t="s">
        <v>2445</v>
      </c>
      <c r="BI286" s="93">
        <v>19</v>
      </c>
    </row>
    <row r="287" spans="58:61" x14ac:dyDescent="0.25">
      <c r="BF287" s="82" t="s">
        <v>1332</v>
      </c>
      <c r="BG287" s="84" t="s">
        <v>3522</v>
      </c>
      <c r="BH287" s="86" t="s">
        <v>2445</v>
      </c>
      <c r="BI287" s="93">
        <v>19</v>
      </c>
    </row>
    <row r="288" spans="58:61" x14ac:dyDescent="0.25">
      <c r="BF288" s="82" t="s">
        <v>1333</v>
      </c>
      <c r="BG288" s="84" t="s">
        <v>3523</v>
      </c>
      <c r="BH288" s="86" t="s">
        <v>1859</v>
      </c>
      <c r="BI288" s="93">
        <v>20</v>
      </c>
    </row>
    <row r="289" spans="58:61" x14ac:dyDescent="0.25">
      <c r="BF289" s="82" t="s">
        <v>1334</v>
      </c>
      <c r="BG289" s="84" t="s">
        <v>3524</v>
      </c>
      <c r="BH289" s="86" t="s">
        <v>379</v>
      </c>
      <c r="BI289" s="93">
        <v>12</v>
      </c>
    </row>
    <row r="290" spans="58:61" x14ac:dyDescent="0.25">
      <c r="BF290" s="82" t="s">
        <v>1335</v>
      </c>
      <c r="BG290" s="84" t="s">
        <v>3525</v>
      </c>
      <c r="BH290" s="86" t="s">
        <v>1921</v>
      </c>
      <c r="BI290" s="93">
        <v>5</v>
      </c>
    </row>
    <row r="291" spans="58:61" x14ac:dyDescent="0.25">
      <c r="BF291" s="82" t="s">
        <v>1336</v>
      </c>
      <c r="BG291" s="84" t="s">
        <v>3526</v>
      </c>
      <c r="BH291" s="86" t="s">
        <v>1859</v>
      </c>
      <c r="BI291" s="93">
        <v>20</v>
      </c>
    </row>
    <row r="292" spans="58:61" x14ac:dyDescent="0.25">
      <c r="BF292" s="82" t="s">
        <v>1337</v>
      </c>
      <c r="BG292" s="84" t="s">
        <v>3527</v>
      </c>
      <c r="BH292" s="86" t="s">
        <v>1927</v>
      </c>
      <c r="BI292" s="93">
        <v>14</v>
      </c>
    </row>
    <row r="293" spans="58:61" x14ac:dyDescent="0.25">
      <c r="BF293" s="82" t="s">
        <v>1338</v>
      </c>
      <c r="BG293" s="84" t="s">
        <v>3528</v>
      </c>
      <c r="BH293" s="86" t="s">
        <v>1924</v>
      </c>
      <c r="BI293" s="93">
        <v>9</v>
      </c>
    </row>
    <row r="294" spans="58:61" x14ac:dyDescent="0.25">
      <c r="BF294" s="82" t="s">
        <v>1339</v>
      </c>
      <c r="BG294" s="84" t="s">
        <v>3529</v>
      </c>
      <c r="BH294" s="86" t="s">
        <v>1930</v>
      </c>
      <c r="BI294" s="93">
        <v>18</v>
      </c>
    </row>
    <row r="295" spans="58:61" x14ac:dyDescent="0.25">
      <c r="BF295" s="82" t="s">
        <v>1340</v>
      </c>
      <c r="BG295" s="84" t="s">
        <v>3530</v>
      </c>
      <c r="BH295" s="86" t="s">
        <v>2445</v>
      </c>
      <c r="BI295" s="93">
        <v>19</v>
      </c>
    </row>
    <row r="296" spans="58:61" x14ac:dyDescent="0.25">
      <c r="BF296" s="82" t="s">
        <v>1341</v>
      </c>
      <c r="BG296" s="84" t="s">
        <v>3531</v>
      </c>
      <c r="BH296" s="86" t="s">
        <v>1921</v>
      </c>
      <c r="BI296" s="93">
        <v>5</v>
      </c>
    </row>
    <row r="297" spans="58:61" x14ac:dyDescent="0.25">
      <c r="BF297" s="82" t="s">
        <v>1342</v>
      </c>
      <c r="BG297" s="84" t="s">
        <v>3532</v>
      </c>
      <c r="BH297" s="86" t="s">
        <v>1342</v>
      </c>
      <c r="BI297" s="93">
        <v>4</v>
      </c>
    </row>
    <row r="298" spans="58:61" x14ac:dyDescent="0.25">
      <c r="BF298" s="82" t="s">
        <v>1343</v>
      </c>
      <c r="BG298" s="84" t="s">
        <v>3533</v>
      </c>
      <c r="BH298" s="86" t="s">
        <v>1342</v>
      </c>
      <c r="BI298" s="93">
        <v>4</v>
      </c>
    </row>
    <row r="299" spans="58:61" x14ac:dyDescent="0.25">
      <c r="BF299" s="82" t="s">
        <v>1344</v>
      </c>
      <c r="BG299" s="84" t="s">
        <v>3534</v>
      </c>
      <c r="BH299" s="86" t="s">
        <v>1342</v>
      </c>
      <c r="BI299" s="93">
        <v>4</v>
      </c>
    </row>
    <row r="300" spans="58:61" x14ac:dyDescent="0.25">
      <c r="BF300" s="82" t="s">
        <v>1345</v>
      </c>
      <c r="BG300" s="84" t="s">
        <v>3535</v>
      </c>
      <c r="BH300" s="86" t="s">
        <v>1342</v>
      </c>
      <c r="BI300" s="93">
        <v>4</v>
      </c>
    </row>
    <row r="301" spans="58:61" x14ac:dyDescent="0.25">
      <c r="BF301" s="82" t="s">
        <v>1346</v>
      </c>
      <c r="BG301" s="84" t="s">
        <v>3536</v>
      </c>
      <c r="BH301" s="86" t="s">
        <v>2385</v>
      </c>
      <c r="BI301" s="93">
        <v>10</v>
      </c>
    </row>
    <row r="302" spans="58:61" x14ac:dyDescent="0.25">
      <c r="BF302" s="82" t="s">
        <v>1347</v>
      </c>
      <c r="BG302" s="84" t="s">
        <v>3537</v>
      </c>
      <c r="BH302" s="86" t="s">
        <v>2385</v>
      </c>
      <c r="BI302" s="93">
        <v>10</v>
      </c>
    </row>
    <row r="303" spans="58:61" x14ac:dyDescent="0.25">
      <c r="BF303" s="82" t="s">
        <v>1730</v>
      </c>
      <c r="BG303" s="84" t="s">
        <v>3538</v>
      </c>
      <c r="BH303" s="86" t="s">
        <v>1927</v>
      </c>
      <c r="BI303" s="93">
        <v>14</v>
      </c>
    </row>
    <row r="304" spans="58:61" x14ac:dyDescent="0.25">
      <c r="BF304" s="82" t="s">
        <v>1731</v>
      </c>
      <c r="BG304" s="84" t="s">
        <v>3539</v>
      </c>
      <c r="BH304" s="86" t="s">
        <v>507</v>
      </c>
      <c r="BI304" s="93">
        <v>17</v>
      </c>
    </row>
    <row r="305" spans="58:61" x14ac:dyDescent="0.25">
      <c r="BF305" s="82" t="s">
        <v>1732</v>
      </c>
      <c r="BG305" s="84" t="s">
        <v>3540</v>
      </c>
      <c r="BH305" s="86" t="s">
        <v>1923</v>
      </c>
      <c r="BI305" s="93">
        <v>8</v>
      </c>
    </row>
    <row r="306" spans="58:61" x14ac:dyDescent="0.25">
      <c r="BF306" s="82" t="s">
        <v>1733</v>
      </c>
      <c r="BG306" s="84" t="s">
        <v>3541</v>
      </c>
      <c r="BH306" s="86" t="s">
        <v>1927</v>
      </c>
      <c r="BI306" s="93">
        <v>14</v>
      </c>
    </row>
    <row r="307" spans="58:61" x14ac:dyDescent="0.25">
      <c r="BF307" s="82" t="s">
        <v>1734</v>
      </c>
      <c r="BG307" s="84" t="s">
        <v>3542</v>
      </c>
      <c r="BH307" s="86" t="s">
        <v>1859</v>
      </c>
      <c r="BI307" s="93">
        <v>20</v>
      </c>
    </row>
    <row r="308" spans="58:61" x14ac:dyDescent="0.25">
      <c r="BF308" s="82" t="s">
        <v>1735</v>
      </c>
      <c r="BG308" s="84" t="s">
        <v>3543</v>
      </c>
      <c r="BH308" s="86" t="s">
        <v>1342</v>
      </c>
      <c r="BI308" s="93">
        <v>4</v>
      </c>
    </row>
    <row r="309" spans="58:61" x14ac:dyDescent="0.25">
      <c r="BF309" s="82" t="s">
        <v>1736</v>
      </c>
      <c r="BG309" s="84" t="s">
        <v>3544</v>
      </c>
      <c r="BH309" s="86" t="s">
        <v>1922</v>
      </c>
      <c r="BI309" s="93">
        <v>7</v>
      </c>
    </row>
    <row r="310" spans="58:61" x14ac:dyDescent="0.25">
      <c r="BF310" s="82" t="s">
        <v>1737</v>
      </c>
      <c r="BG310" s="84" t="s">
        <v>3545</v>
      </c>
      <c r="BH310" s="86" t="s">
        <v>1859</v>
      </c>
      <c r="BI310" s="93">
        <v>20</v>
      </c>
    </row>
    <row r="311" spans="58:61" x14ac:dyDescent="0.25">
      <c r="BF311" s="82" t="s">
        <v>1738</v>
      </c>
      <c r="BG311" s="84" t="s">
        <v>3546</v>
      </c>
      <c r="BH311" s="86" t="s">
        <v>1919</v>
      </c>
      <c r="BI311" s="93">
        <v>2</v>
      </c>
    </row>
    <row r="312" spans="58:61" x14ac:dyDescent="0.25">
      <c r="BF312" s="82" t="s">
        <v>1739</v>
      </c>
      <c r="BG312" s="84" t="s">
        <v>3547</v>
      </c>
      <c r="BH312" s="86" t="s">
        <v>1928</v>
      </c>
      <c r="BI312" s="93">
        <v>15</v>
      </c>
    </row>
    <row r="313" spans="58:61" x14ac:dyDescent="0.25">
      <c r="BF313" s="82" t="s">
        <v>1740</v>
      </c>
      <c r="BG313" s="84" t="s">
        <v>3548</v>
      </c>
      <c r="BH313" s="86" t="s">
        <v>1926</v>
      </c>
      <c r="BI313" s="93">
        <v>13</v>
      </c>
    </row>
    <row r="314" spans="58:61" x14ac:dyDescent="0.25">
      <c r="BF314" s="82" t="s">
        <v>1741</v>
      </c>
      <c r="BG314" s="84" t="s">
        <v>3549</v>
      </c>
      <c r="BH314" s="86" t="s">
        <v>379</v>
      </c>
      <c r="BI314" s="93">
        <v>12</v>
      </c>
    </row>
    <row r="315" spans="58:61" x14ac:dyDescent="0.25">
      <c r="BF315" s="82" t="s">
        <v>1742</v>
      </c>
      <c r="BG315" s="84" t="s">
        <v>3550</v>
      </c>
      <c r="BH315" s="86" t="s">
        <v>1930</v>
      </c>
      <c r="BI315" s="93">
        <v>18</v>
      </c>
    </row>
    <row r="316" spans="58:61" x14ac:dyDescent="0.25">
      <c r="BF316" s="82" t="s">
        <v>1743</v>
      </c>
      <c r="BG316" s="84" t="s">
        <v>3551</v>
      </c>
      <c r="BH316" s="86" t="s">
        <v>379</v>
      </c>
      <c r="BI316" s="93">
        <v>12</v>
      </c>
    </row>
    <row r="317" spans="58:61" x14ac:dyDescent="0.25">
      <c r="BF317" s="82" t="s">
        <v>1744</v>
      </c>
      <c r="BG317" s="84" t="s">
        <v>3552</v>
      </c>
      <c r="BH317" s="86" t="s">
        <v>1928</v>
      </c>
      <c r="BI317" s="93">
        <v>15</v>
      </c>
    </row>
    <row r="318" spans="58:61" x14ac:dyDescent="0.25">
      <c r="BF318" s="82" t="s">
        <v>1745</v>
      </c>
      <c r="BG318" s="84" t="s">
        <v>3553</v>
      </c>
      <c r="BH318" s="86" t="s">
        <v>1928</v>
      </c>
      <c r="BI318" s="93">
        <v>15</v>
      </c>
    </row>
    <row r="319" spans="58:61" x14ac:dyDescent="0.25">
      <c r="BF319" s="82" t="s">
        <v>1746</v>
      </c>
      <c r="BG319" s="84" t="s">
        <v>3554</v>
      </c>
      <c r="BH319" s="86" t="s">
        <v>1924</v>
      </c>
      <c r="BI319" s="93">
        <v>9</v>
      </c>
    </row>
    <row r="320" spans="58:61" x14ac:dyDescent="0.25">
      <c r="BF320" s="82" t="s">
        <v>1747</v>
      </c>
      <c r="BG320" s="84" t="s">
        <v>3555</v>
      </c>
      <c r="BH320" s="86" t="s">
        <v>1929</v>
      </c>
      <c r="BI320" s="93">
        <v>16</v>
      </c>
    </row>
    <row r="321" spans="58:61" x14ac:dyDescent="0.25">
      <c r="BF321" s="82" t="s">
        <v>1748</v>
      </c>
      <c r="BG321" s="84" t="s">
        <v>3556</v>
      </c>
      <c r="BH321" s="86" t="s">
        <v>1919</v>
      </c>
      <c r="BI321" s="93">
        <v>2</v>
      </c>
    </row>
    <row r="322" spans="58:61" x14ac:dyDescent="0.25">
      <c r="BF322" s="82" t="s">
        <v>1749</v>
      </c>
      <c r="BG322" s="84" t="s">
        <v>3557</v>
      </c>
      <c r="BH322" s="86" t="s">
        <v>1921</v>
      </c>
      <c r="BI322" s="93">
        <v>5</v>
      </c>
    </row>
    <row r="323" spans="58:61" x14ac:dyDescent="0.25">
      <c r="BF323" s="82" t="s">
        <v>1750</v>
      </c>
      <c r="BG323" s="84" t="s">
        <v>3558</v>
      </c>
      <c r="BH323" s="86" t="s">
        <v>1921</v>
      </c>
      <c r="BI323" s="93">
        <v>5</v>
      </c>
    </row>
    <row r="324" spans="58:61" x14ac:dyDescent="0.25">
      <c r="BF324" s="82" t="s">
        <v>1751</v>
      </c>
      <c r="BG324" s="84" t="s">
        <v>3559</v>
      </c>
      <c r="BH324" s="86" t="s">
        <v>1924</v>
      </c>
      <c r="BI324" s="93">
        <v>9</v>
      </c>
    </row>
    <row r="325" spans="58:61" x14ac:dyDescent="0.25">
      <c r="BF325" s="82" t="s">
        <v>1752</v>
      </c>
      <c r="BG325" s="84" t="s">
        <v>3560</v>
      </c>
      <c r="BH325" s="86" t="s">
        <v>2445</v>
      </c>
      <c r="BI325" s="93">
        <v>19</v>
      </c>
    </row>
    <row r="326" spans="58:61" x14ac:dyDescent="0.25">
      <c r="BF326" s="82" t="s">
        <v>1753</v>
      </c>
      <c r="BG326" s="84" t="s">
        <v>3561</v>
      </c>
      <c r="BH326" s="86" t="s">
        <v>379</v>
      </c>
      <c r="BI326" s="93">
        <v>12</v>
      </c>
    </row>
    <row r="327" spans="58:61" x14ac:dyDescent="0.25">
      <c r="BF327" s="82" t="s">
        <v>1754</v>
      </c>
      <c r="BG327" s="84" t="s">
        <v>3562</v>
      </c>
      <c r="BH327" s="86" t="s">
        <v>1919</v>
      </c>
      <c r="BI327" s="93">
        <v>2</v>
      </c>
    </row>
    <row r="328" spans="58:61" x14ac:dyDescent="0.25">
      <c r="BF328" s="82" t="s">
        <v>1755</v>
      </c>
      <c r="BG328" s="84" t="s">
        <v>3563</v>
      </c>
      <c r="BH328" s="86" t="s">
        <v>1928</v>
      </c>
      <c r="BI328" s="93">
        <v>15</v>
      </c>
    </row>
    <row r="329" spans="58:61" x14ac:dyDescent="0.25">
      <c r="BF329" s="82" t="s">
        <v>1756</v>
      </c>
      <c r="BG329" s="84" t="s">
        <v>3564</v>
      </c>
      <c r="BH329" s="86" t="s">
        <v>1926</v>
      </c>
      <c r="BI329" s="93">
        <v>13</v>
      </c>
    </row>
    <row r="330" spans="58:61" x14ac:dyDescent="0.25">
      <c r="BF330" s="82" t="s">
        <v>1757</v>
      </c>
      <c r="BG330" s="84" t="s">
        <v>3565</v>
      </c>
      <c r="BH330" s="86" t="s">
        <v>1921</v>
      </c>
      <c r="BI330" s="93">
        <v>5</v>
      </c>
    </row>
    <row r="331" spans="58:61" x14ac:dyDescent="0.25">
      <c r="BF331" s="82" t="s">
        <v>1758</v>
      </c>
      <c r="BG331" s="84" t="s">
        <v>3566</v>
      </c>
      <c r="BH331" s="86" t="s">
        <v>1927</v>
      </c>
      <c r="BI331" s="93">
        <v>14</v>
      </c>
    </row>
    <row r="332" spans="58:61" x14ac:dyDescent="0.25">
      <c r="BF332" s="82" t="s">
        <v>1759</v>
      </c>
      <c r="BG332" s="84" t="s">
        <v>3567</v>
      </c>
      <c r="BH332" s="86" t="s">
        <v>1919</v>
      </c>
      <c r="BI332" s="93">
        <v>2</v>
      </c>
    </row>
    <row r="333" spans="58:61" x14ac:dyDescent="0.25">
      <c r="BF333" s="82" t="s">
        <v>1760</v>
      </c>
      <c r="BG333" s="84" t="s">
        <v>3568</v>
      </c>
      <c r="BH333" s="86" t="s">
        <v>1928</v>
      </c>
      <c r="BI333" s="93">
        <v>15</v>
      </c>
    </row>
    <row r="334" spans="58:61" x14ac:dyDescent="0.25">
      <c r="BF334" s="82" t="s">
        <v>1761</v>
      </c>
      <c r="BG334" s="84" t="s">
        <v>3569</v>
      </c>
      <c r="BH334" s="86" t="s">
        <v>2385</v>
      </c>
      <c r="BI334" s="93">
        <v>10</v>
      </c>
    </row>
    <row r="335" spans="58:61" x14ac:dyDescent="0.25">
      <c r="BF335" s="82" t="s">
        <v>1762</v>
      </c>
      <c r="BG335" s="84" t="s">
        <v>3570</v>
      </c>
      <c r="BH335" s="86" t="s">
        <v>1929</v>
      </c>
      <c r="BI335" s="93">
        <v>16</v>
      </c>
    </row>
    <row r="336" spans="58:61" x14ac:dyDescent="0.25">
      <c r="BF336" s="82" t="s">
        <v>1763</v>
      </c>
      <c r="BG336" s="84" t="s">
        <v>3571</v>
      </c>
      <c r="BH336" s="86" t="s">
        <v>1922</v>
      </c>
      <c r="BI336" s="93">
        <v>7</v>
      </c>
    </row>
    <row r="337" spans="58:61" x14ac:dyDescent="0.25">
      <c r="BF337" s="82" t="s">
        <v>1764</v>
      </c>
      <c r="BG337" s="84" t="s">
        <v>3572</v>
      </c>
      <c r="BH337" s="86" t="s">
        <v>1928</v>
      </c>
      <c r="BI337" s="93">
        <v>15</v>
      </c>
    </row>
    <row r="338" spans="58:61" x14ac:dyDescent="0.25">
      <c r="BF338" s="82" t="s">
        <v>1765</v>
      </c>
      <c r="BG338" s="84" t="s">
        <v>3573</v>
      </c>
      <c r="BH338" s="86" t="s">
        <v>1919</v>
      </c>
      <c r="BI338" s="93">
        <v>2</v>
      </c>
    </row>
    <row r="339" spans="58:61" x14ac:dyDescent="0.25">
      <c r="BF339" s="82" t="s">
        <v>1766</v>
      </c>
      <c r="BG339" s="84" t="s">
        <v>3574</v>
      </c>
      <c r="BH339" s="86" t="s">
        <v>1923</v>
      </c>
      <c r="BI339" s="93">
        <v>8</v>
      </c>
    </row>
    <row r="340" spans="58:61" x14ac:dyDescent="0.25">
      <c r="BF340" s="82" t="s">
        <v>1767</v>
      </c>
      <c r="BG340" s="84" t="s">
        <v>3575</v>
      </c>
      <c r="BH340" s="86" t="s">
        <v>1859</v>
      </c>
      <c r="BI340" s="93">
        <v>20</v>
      </c>
    </row>
    <row r="341" spans="58:61" x14ac:dyDescent="0.25">
      <c r="BF341" s="82" t="s">
        <v>1768</v>
      </c>
      <c r="BG341" s="84" t="s">
        <v>3576</v>
      </c>
      <c r="BH341" s="86" t="s">
        <v>1923</v>
      </c>
      <c r="BI341" s="93">
        <v>8</v>
      </c>
    </row>
    <row r="342" spans="58:61" x14ac:dyDescent="0.25">
      <c r="BF342" s="82" t="s">
        <v>1769</v>
      </c>
      <c r="BG342" s="84" t="s">
        <v>3577</v>
      </c>
      <c r="BH342" s="86" t="s">
        <v>1926</v>
      </c>
      <c r="BI342" s="93">
        <v>13</v>
      </c>
    </row>
    <row r="343" spans="58:61" x14ac:dyDescent="0.25">
      <c r="BF343" s="82" t="s">
        <v>1770</v>
      </c>
      <c r="BG343" s="84" t="s">
        <v>3578</v>
      </c>
      <c r="BH343" s="86" t="s">
        <v>1919</v>
      </c>
      <c r="BI343" s="93">
        <v>2</v>
      </c>
    </row>
    <row r="344" spans="58:61" x14ac:dyDescent="0.25">
      <c r="BF344" s="82" t="s">
        <v>1771</v>
      </c>
      <c r="BG344" s="84" t="s">
        <v>3579</v>
      </c>
      <c r="BH344" s="86" t="s">
        <v>1922</v>
      </c>
      <c r="BI344" s="93">
        <v>7</v>
      </c>
    </row>
    <row r="345" spans="58:61" x14ac:dyDescent="0.25">
      <c r="BF345" s="82" t="s">
        <v>1772</v>
      </c>
      <c r="BG345" s="84" t="s">
        <v>3580</v>
      </c>
      <c r="BH345" s="86" t="s">
        <v>1924</v>
      </c>
      <c r="BI345" s="93">
        <v>9</v>
      </c>
    </row>
    <row r="346" spans="58:61" x14ac:dyDescent="0.25">
      <c r="BF346" s="82" t="s">
        <v>1773</v>
      </c>
      <c r="BG346" s="84" t="s">
        <v>3581</v>
      </c>
      <c r="BH346" s="86" t="s">
        <v>1924</v>
      </c>
      <c r="BI346" s="93">
        <v>9</v>
      </c>
    </row>
    <row r="347" spans="58:61" x14ac:dyDescent="0.25">
      <c r="BF347" s="82" t="s">
        <v>1774</v>
      </c>
      <c r="BG347" s="84" t="s">
        <v>3582</v>
      </c>
      <c r="BH347" s="86" t="s">
        <v>1924</v>
      </c>
      <c r="BI347" s="93">
        <v>9</v>
      </c>
    </row>
    <row r="348" spans="58:61" x14ac:dyDescent="0.25">
      <c r="BF348" s="82" t="s">
        <v>1775</v>
      </c>
      <c r="BG348" s="84" t="s">
        <v>3583</v>
      </c>
      <c r="BH348" s="86" t="s">
        <v>1924</v>
      </c>
      <c r="BI348" s="93">
        <v>9</v>
      </c>
    </row>
    <row r="349" spans="58:61" x14ac:dyDescent="0.25">
      <c r="BF349" s="82" t="s">
        <v>1776</v>
      </c>
      <c r="BG349" s="84" t="s">
        <v>3584</v>
      </c>
      <c r="BH349" s="86" t="s">
        <v>1342</v>
      </c>
      <c r="BI349" s="93">
        <v>4</v>
      </c>
    </row>
    <row r="350" spans="58:61" x14ac:dyDescent="0.25">
      <c r="BF350" s="82" t="s">
        <v>1777</v>
      </c>
      <c r="BG350" s="84" t="s">
        <v>3585</v>
      </c>
      <c r="BH350" s="86" t="s">
        <v>507</v>
      </c>
      <c r="BI350" s="93">
        <v>17</v>
      </c>
    </row>
    <row r="351" spans="58:61" x14ac:dyDescent="0.25">
      <c r="BF351" s="82" t="s">
        <v>1778</v>
      </c>
      <c r="BG351" s="84" t="s">
        <v>3586</v>
      </c>
      <c r="BH351" s="86" t="s">
        <v>1919</v>
      </c>
      <c r="BI351" s="93">
        <v>2</v>
      </c>
    </row>
    <row r="352" spans="58:61" x14ac:dyDescent="0.25">
      <c r="BF352" s="82" t="s">
        <v>1779</v>
      </c>
      <c r="BG352" s="84" t="s">
        <v>3587</v>
      </c>
      <c r="BH352" s="86" t="s">
        <v>1928</v>
      </c>
      <c r="BI352" s="93">
        <v>15</v>
      </c>
    </row>
    <row r="353" spans="58:61" x14ac:dyDescent="0.25">
      <c r="BF353" s="82" t="s">
        <v>1780</v>
      </c>
      <c r="BG353" s="84" t="s">
        <v>3588</v>
      </c>
      <c r="BH353" s="86" t="s">
        <v>1919</v>
      </c>
      <c r="BI353" s="93">
        <v>2</v>
      </c>
    </row>
    <row r="354" spans="58:61" x14ac:dyDescent="0.25">
      <c r="BF354" s="82" t="s">
        <v>1781</v>
      </c>
      <c r="BG354" s="84" t="s">
        <v>3589</v>
      </c>
      <c r="BH354" s="86" t="s">
        <v>1919</v>
      </c>
      <c r="BI354" s="93">
        <v>2</v>
      </c>
    </row>
    <row r="355" spans="58:61" x14ac:dyDescent="0.25">
      <c r="BF355" s="82" t="s">
        <v>1782</v>
      </c>
      <c r="BG355" s="84" t="s">
        <v>3590</v>
      </c>
      <c r="BH355" s="86" t="s">
        <v>1930</v>
      </c>
      <c r="BI355" s="93">
        <v>18</v>
      </c>
    </row>
    <row r="356" spans="58:61" x14ac:dyDescent="0.25">
      <c r="BF356" s="82" t="s">
        <v>1783</v>
      </c>
      <c r="BG356" s="84" t="s">
        <v>3591</v>
      </c>
      <c r="BH356" s="86" t="s">
        <v>1859</v>
      </c>
      <c r="BI356" s="93">
        <v>20</v>
      </c>
    </row>
    <row r="357" spans="58:61" x14ac:dyDescent="0.25">
      <c r="BF357" s="82" t="s">
        <v>1784</v>
      </c>
      <c r="BG357" s="84" t="s">
        <v>3592</v>
      </c>
      <c r="BH357" s="86" t="s">
        <v>2385</v>
      </c>
      <c r="BI357" s="93">
        <v>10</v>
      </c>
    </row>
    <row r="358" spans="58:61" x14ac:dyDescent="0.25">
      <c r="BF358" s="82" t="s">
        <v>1785</v>
      </c>
      <c r="BG358" s="84" t="s">
        <v>3593</v>
      </c>
      <c r="BH358" s="86" t="s">
        <v>1920</v>
      </c>
      <c r="BI358" s="93">
        <v>3</v>
      </c>
    </row>
    <row r="359" spans="58:61" x14ac:dyDescent="0.25">
      <c r="BF359" s="82" t="s">
        <v>1786</v>
      </c>
      <c r="BG359" s="84" t="s">
        <v>3594</v>
      </c>
      <c r="BH359" s="86" t="s">
        <v>1859</v>
      </c>
      <c r="BI359" s="93">
        <v>20</v>
      </c>
    </row>
    <row r="360" spans="58:61" x14ac:dyDescent="0.25">
      <c r="BF360" s="82" t="s">
        <v>1787</v>
      </c>
      <c r="BG360" s="84" t="s">
        <v>3595</v>
      </c>
      <c r="BH360" s="86" t="s">
        <v>1924</v>
      </c>
      <c r="BI360" s="93">
        <v>9</v>
      </c>
    </row>
    <row r="361" spans="58:61" x14ac:dyDescent="0.25">
      <c r="BF361" s="82" t="s">
        <v>1788</v>
      </c>
      <c r="BG361" s="84" t="s">
        <v>3596</v>
      </c>
      <c r="BH361" s="86" t="s">
        <v>1919</v>
      </c>
      <c r="BI361" s="93">
        <v>2</v>
      </c>
    </row>
    <row r="362" spans="58:61" x14ac:dyDescent="0.25">
      <c r="BF362" s="82" t="s">
        <v>1789</v>
      </c>
      <c r="BG362" s="84" t="s">
        <v>3597</v>
      </c>
      <c r="BH362" s="86" t="s">
        <v>1922</v>
      </c>
      <c r="BI362" s="93">
        <v>7</v>
      </c>
    </row>
    <row r="363" spans="58:61" x14ac:dyDescent="0.25">
      <c r="BF363" s="82" t="s">
        <v>1790</v>
      </c>
      <c r="BG363" s="84" t="s">
        <v>3598</v>
      </c>
      <c r="BH363" s="86" t="s">
        <v>1922</v>
      </c>
      <c r="BI363" s="93">
        <v>7</v>
      </c>
    </row>
    <row r="364" spans="58:61" x14ac:dyDescent="0.25">
      <c r="BF364" s="82" t="s">
        <v>1791</v>
      </c>
      <c r="BG364" s="84" t="s">
        <v>3599</v>
      </c>
      <c r="BH364" s="86" t="s">
        <v>1919</v>
      </c>
      <c r="BI364" s="93">
        <v>2</v>
      </c>
    </row>
    <row r="365" spans="58:61" x14ac:dyDescent="0.25">
      <c r="BF365" s="82" t="s">
        <v>1792</v>
      </c>
      <c r="BG365" s="84" t="s">
        <v>3600</v>
      </c>
      <c r="BH365" s="86" t="s">
        <v>1923</v>
      </c>
      <c r="BI365" s="93">
        <v>8</v>
      </c>
    </row>
    <row r="366" spans="58:61" x14ac:dyDescent="0.25">
      <c r="BF366" s="82" t="s">
        <v>1793</v>
      </c>
      <c r="BG366" s="84" t="s">
        <v>3601</v>
      </c>
      <c r="BH366" s="86" t="s">
        <v>2385</v>
      </c>
      <c r="BI366" s="93">
        <v>10</v>
      </c>
    </row>
    <row r="367" spans="58:61" x14ac:dyDescent="0.25">
      <c r="BF367" s="82" t="s">
        <v>1794</v>
      </c>
      <c r="BG367" s="84" t="s">
        <v>3602</v>
      </c>
      <c r="BH367" s="86" t="s">
        <v>2445</v>
      </c>
      <c r="BI367" s="93">
        <v>19</v>
      </c>
    </row>
    <row r="368" spans="58:61" x14ac:dyDescent="0.25">
      <c r="BF368" s="82" t="s">
        <v>1795</v>
      </c>
      <c r="BG368" s="84" t="s">
        <v>3603</v>
      </c>
      <c r="BH368" s="86" t="s">
        <v>1927</v>
      </c>
      <c r="BI368" s="93">
        <v>14</v>
      </c>
    </row>
    <row r="369" spans="58:61" x14ac:dyDescent="0.25">
      <c r="BF369" s="82" t="s">
        <v>1796</v>
      </c>
      <c r="BG369" s="84" t="s">
        <v>3604</v>
      </c>
      <c r="BH369" s="86" t="s">
        <v>1921</v>
      </c>
      <c r="BI369" s="93">
        <v>5</v>
      </c>
    </row>
    <row r="370" spans="58:61" x14ac:dyDescent="0.25">
      <c r="BF370" s="82" t="s">
        <v>1797</v>
      </c>
      <c r="BG370" s="84" t="s">
        <v>3605</v>
      </c>
      <c r="BH370" s="86" t="s">
        <v>1921</v>
      </c>
      <c r="BI370" s="93">
        <v>5</v>
      </c>
    </row>
    <row r="371" spans="58:61" x14ac:dyDescent="0.25">
      <c r="BF371" s="82" t="s">
        <v>1798</v>
      </c>
      <c r="BG371" s="84" t="s">
        <v>3606</v>
      </c>
      <c r="BH371" s="86" t="s">
        <v>1921</v>
      </c>
      <c r="BI371" s="93">
        <v>5</v>
      </c>
    </row>
    <row r="372" spans="58:61" x14ac:dyDescent="0.25">
      <c r="BF372" s="82" t="s">
        <v>1799</v>
      </c>
      <c r="BG372" s="84" t="s">
        <v>3607</v>
      </c>
      <c r="BH372" s="86" t="s">
        <v>1921</v>
      </c>
      <c r="BI372" s="93">
        <v>5</v>
      </c>
    </row>
    <row r="373" spans="58:61" x14ac:dyDescent="0.25">
      <c r="BF373" s="82" t="s">
        <v>1800</v>
      </c>
      <c r="BG373" s="84" t="s">
        <v>3608</v>
      </c>
      <c r="BH373" s="86" t="s">
        <v>1921</v>
      </c>
      <c r="BI373" s="93">
        <v>5</v>
      </c>
    </row>
    <row r="374" spans="58:61" x14ac:dyDescent="0.25">
      <c r="BF374" s="82" t="s">
        <v>1801</v>
      </c>
      <c r="BG374" s="84" t="s">
        <v>3609</v>
      </c>
      <c r="BH374" s="86" t="s">
        <v>1921</v>
      </c>
      <c r="BI374" s="93">
        <v>5</v>
      </c>
    </row>
    <row r="375" spans="58:61" x14ac:dyDescent="0.25">
      <c r="BF375" s="82" t="s">
        <v>1802</v>
      </c>
      <c r="BG375" s="84" t="s">
        <v>3610</v>
      </c>
      <c r="BH375" s="86" t="s">
        <v>1921</v>
      </c>
      <c r="BI375" s="93">
        <v>5</v>
      </c>
    </row>
    <row r="376" spans="58:61" x14ac:dyDescent="0.25">
      <c r="BF376" s="82" t="s">
        <v>1803</v>
      </c>
      <c r="BG376" s="84" t="s">
        <v>3611</v>
      </c>
      <c r="BH376" s="86" t="s">
        <v>1921</v>
      </c>
      <c r="BI376" s="93">
        <v>5</v>
      </c>
    </row>
    <row r="377" spans="58:61" x14ac:dyDescent="0.25">
      <c r="BF377" s="82" t="s">
        <v>1804</v>
      </c>
      <c r="BG377" s="84" t="s">
        <v>3612</v>
      </c>
      <c r="BH377" s="86" t="s">
        <v>1919</v>
      </c>
      <c r="BI377" s="93">
        <v>2</v>
      </c>
    </row>
    <row r="378" spans="58:61" x14ac:dyDescent="0.25">
      <c r="BF378" s="82" t="s">
        <v>1805</v>
      </c>
      <c r="BG378" s="84" t="s">
        <v>3613</v>
      </c>
      <c r="BH378" s="86" t="s">
        <v>1919</v>
      </c>
      <c r="BI378" s="93">
        <v>2</v>
      </c>
    </row>
    <row r="379" spans="58:61" x14ac:dyDescent="0.25">
      <c r="BF379" s="82" t="s">
        <v>1806</v>
      </c>
      <c r="BG379" s="84" t="s">
        <v>3614</v>
      </c>
      <c r="BH379" s="86" t="s">
        <v>1919</v>
      </c>
      <c r="BI379" s="93">
        <v>2</v>
      </c>
    </row>
    <row r="380" spans="58:61" x14ac:dyDescent="0.25">
      <c r="BF380" s="82" t="s">
        <v>1807</v>
      </c>
      <c r="BG380" s="84" t="s">
        <v>3615</v>
      </c>
      <c r="BH380" s="86" t="s">
        <v>507</v>
      </c>
      <c r="BI380" s="93">
        <v>17</v>
      </c>
    </row>
    <row r="381" spans="58:61" x14ac:dyDescent="0.25">
      <c r="BF381" s="82" t="s">
        <v>1808</v>
      </c>
      <c r="BG381" s="84" t="s">
        <v>3616</v>
      </c>
      <c r="BH381" s="86" t="s">
        <v>1923</v>
      </c>
      <c r="BI381" s="93">
        <v>8</v>
      </c>
    </row>
    <row r="382" spans="58:61" x14ac:dyDescent="0.25">
      <c r="BF382" s="82" t="s">
        <v>1809</v>
      </c>
      <c r="BG382" s="84" t="s">
        <v>3617</v>
      </c>
      <c r="BH382" s="86" t="s">
        <v>1924</v>
      </c>
      <c r="BI382" s="93">
        <v>9</v>
      </c>
    </row>
    <row r="383" spans="58:61" x14ac:dyDescent="0.25">
      <c r="BF383" s="82" t="s">
        <v>1810</v>
      </c>
      <c r="BG383" s="84" t="s">
        <v>3618</v>
      </c>
      <c r="BH383" s="86" t="s">
        <v>1859</v>
      </c>
      <c r="BI383" s="93">
        <v>20</v>
      </c>
    </row>
    <row r="384" spans="58:61" x14ac:dyDescent="0.25">
      <c r="BF384" s="82" t="s">
        <v>1811</v>
      </c>
      <c r="BG384" s="84" t="s">
        <v>3619</v>
      </c>
      <c r="BH384" s="86" t="s">
        <v>1925</v>
      </c>
      <c r="BI384" s="93">
        <v>11</v>
      </c>
    </row>
    <row r="385" spans="58:61" x14ac:dyDescent="0.25">
      <c r="BF385" s="82" t="s">
        <v>1812</v>
      </c>
      <c r="BG385" s="84" t="s">
        <v>3620</v>
      </c>
      <c r="BH385" s="86" t="s">
        <v>379</v>
      </c>
      <c r="BI385" s="93">
        <v>12</v>
      </c>
    </row>
    <row r="386" spans="58:61" x14ac:dyDescent="0.25">
      <c r="BF386" s="82" t="s">
        <v>1813</v>
      </c>
      <c r="BG386" s="84" t="s">
        <v>3621</v>
      </c>
      <c r="BH386" s="86" t="s">
        <v>2385</v>
      </c>
      <c r="BI386" s="93">
        <v>10</v>
      </c>
    </row>
    <row r="387" spans="58:61" x14ac:dyDescent="0.25">
      <c r="BF387" s="82" t="s">
        <v>1814</v>
      </c>
      <c r="BG387" s="84" t="s">
        <v>3622</v>
      </c>
      <c r="BH387" s="86" t="s">
        <v>1919</v>
      </c>
      <c r="BI387" s="93">
        <v>2</v>
      </c>
    </row>
    <row r="388" spans="58:61" x14ac:dyDescent="0.25">
      <c r="BF388" s="82" t="s">
        <v>1815</v>
      </c>
      <c r="BG388" s="84" t="s">
        <v>3623</v>
      </c>
      <c r="BH388" s="86" t="s">
        <v>1921</v>
      </c>
      <c r="BI388" s="93">
        <v>5</v>
      </c>
    </row>
    <row r="389" spans="58:61" x14ac:dyDescent="0.25">
      <c r="BF389" s="82" t="s">
        <v>1816</v>
      </c>
      <c r="BG389" s="84" t="s">
        <v>3624</v>
      </c>
      <c r="BH389" s="86" t="s">
        <v>1921</v>
      </c>
      <c r="BI389" s="93">
        <v>5</v>
      </c>
    </row>
    <row r="390" spans="58:61" x14ac:dyDescent="0.25">
      <c r="BF390" s="82" t="s">
        <v>1817</v>
      </c>
      <c r="BG390" s="84" t="s">
        <v>3625</v>
      </c>
      <c r="BH390" s="86" t="s">
        <v>1921</v>
      </c>
      <c r="BI390" s="93">
        <v>5</v>
      </c>
    </row>
    <row r="391" spans="58:61" x14ac:dyDescent="0.25">
      <c r="BF391" s="82" t="s">
        <v>1818</v>
      </c>
      <c r="BG391" s="84" t="s">
        <v>3626</v>
      </c>
      <c r="BH391" s="86" t="s">
        <v>1927</v>
      </c>
      <c r="BI391" s="93">
        <v>14</v>
      </c>
    </row>
    <row r="392" spans="58:61" x14ac:dyDescent="0.25">
      <c r="BF392" s="82" t="s">
        <v>1819</v>
      </c>
      <c r="BG392" s="84" t="s">
        <v>3627</v>
      </c>
      <c r="BH392" s="86" t="s">
        <v>1927</v>
      </c>
      <c r="BI392" s="93">
        <v>14</v>
      </c>
    </row>
    <row r="393" spans="58:61" x14ac:dyDescent="0.25">
      <c r="BF393" s="82" t="s">
        <v>1820</v>
      </c>
      <c r="BG393" s="84" t="s">
        <v>3628</v>
      </c>
      <c r="BH393" s="86" t="s">
        <v>1919</v>
      </c>
      <c r="BI393" s="93">
        <v>2</v>
      </c>
    </row>
    <row r="394" spans="58:61" x14ac:dyDescent="0.25">
      <c r="BF394" s="82" t="s">
        <v>1821</v>
      </c>
      <c r="BG394" s="84" t="s">
        <v>3629</v>
      </c>
      <c r="BH394" s="86" t="s">
        <v>1859</v>
      </c>
      <c r="BI394" s="93">
        <v>20</v>
      </c>
    </row>
    <row r="395" spans="58:61" x14ac:dyDescent="0.25">
      <c r="BF395" s="82" t="s">
        <v>1823</v>
      </c>
      <c r="BG395" s="84" t="s">
        <v>3630</v>
      </c>
      <c r="BH395" s="86" t="s">
        <v>507</v>
      </c>
      <c r="BI395" s="93">
        <v>17</v>
      </c>
    </row>
    <row r="396" spans="58:61" x14ac:dyDescent="0.25">
      <c r="BF396" s="82" t="s">
        <v>1824</v>
      </c>
      <c r="BG396" s="84" t="s">
        <v>3631</v>
      </c>
      <c r="BH396" s="86" t="s">
        <v>507</v>
      </c>
      <c r="BI396" s="93">
        <v>17</v>
      </c>
    </row>
    <row r="397" spans="58:61" x14ac:dyDescent="0.25">
      <c r="BF397" s="82" t="s">
        <v>1822</v>
      </c>
      <c r="BG397" s="84" t="s">
        <v>3632</v>
      </c>
      <c r="BH397" s="86" t="s">
        <v>1927</v>
      </c>
      <c r="BI397" s="93">
        <v>14</v>
      </c>
    </row>
    <row r="398" spans="58:61" x14ac:dyDescent="0.25">
      <c r="BF398" s="82" t="s">
        <v>1825</v>
      </c>
      <c r="BG398" s="84" t="s">
        <v>3633</v>
      </c>
      <c r="BH398" s="86" t="s">
        <v>3067</v>
      </c>
      <c r="BI398" s="93">
        <v>6</v>
      </c>
    </row>
    <row r="399" spans="58:61" x14ac:dyDescent="0.25">
      <c r="BF399" s="82" t="s">
        <v>1826</v>
      </c>
      <c r="BG399" s="84" t="s">
        <v>3634</v>
      </c>
      <c r="BH399" s="86" t="s">
        <v>1930</v>
      </c>
      <c r="BI399" s="93">
        <v>18</v>
      </c>
    </row>
    <row r="400" spans="58:61" x14ac:dyDescent="0.25">
      <c r="BF400" s="82" t="s">
        <v>1827</v>
      </c>
      <c r="BG400" s="84" t="s">
        <v>3635</v>
      </c>
      <c r="BH400" s="86" t="s">
        <v>1919</v>
      </c>
      <c r="BI400" s="93">
        <v>2</v>
      </c>
    </row>
    <row r="401" spans="58:61" x14ac:dyDescent="0.25">
      <c r="BF401" s="82" t="s">
        <v>1828</v>
      </c>
      <c r="BG401" s="84" t="s">
        <v>3636</v>
      </c>
      <c r="BH401" s="86" t="s">
        <v>1920</v>
      </c>
      <c r="BI401" s="93">
        <v>3</v>
      </c>
    </row>
    <row r="402" spans="58:61" x14ac:dyDescent="0.25">
      <c r="BF402" s="82" t="s">
        <v>1829</v>
      </c>
      <c r="BG402" s="84" t="s">
        <v>3637</v>
      </c>
      <c r="BH402" s="86" t="s">
        <v>1859</v>
      </c>
      <c r="BI402" s="93">
        <v>20</v>
      </c>
    </row>
    <row r="403" spans="58:61" x14ac:dyDescent="0.25">
      <c r="BF403" s="82" t="s">
        <v>1830</v>
      </c>
      <c r="BG403" s="84" t="s">
        <v>3638</v>
      </c>
      <c r="BH403" s="86" t="s">
        <v>1921</v>
      </c>
      <c r="BI403" s="93">
        <v>5</v>
      </c>
    </row>
    <row r="404" spans="58:61" x14ac:dyDescent="0.25">
      <c r="BF404" s="82" t="s">
        <v>1831</v>
      </c>
      <c r="BG404" s="84" t="s">
        <v>3639</v>
      </c>
      <c r="BH404" s="86" t="s">
        <v>1921</v>
      </c>
      <c r="BI404" s="93">
        <v>5</v>
      </c>
    </row>
    <row r="405" spans="58:61" x14ac:dyDescent="0.25">
      <c r="BF405" s="82" t="s">
        <v>1832</v>
      </c>
      <c r="BG405" s="84" t="s">
        <v>3640</v>
      </c>
      <c r="BH405" s="86" t="s">
        <v>1921</v>
      </c>
      <c r="BI405" s="93">
        <v>5</v>
      </c>
    </row>
    <row r="406" spans="58:61" x14ac:dyDescent="0.25">
      <c r="BF406" s="82" t="s">
        <v>1833</v>
      </c>
      <c r="BG406" s="84" t="s">
        <v>3641</v>
      </c>
      <c r="BH406" s="86" t="s">
        <v>1921</v>
      </c>
      <c r="BI406" s="93">
        <v>5</v>
      </c>
    </row>
    <row r="407" spans="58:61" x14ac:dyDescent="0.25">
      <c r="BF407" s="82" t="s">
        <v>1834</v>
      </c>
      <c r="BG407" s="84" t="s">
        <v>3642</v>
      </c>
      <c r="BH407" s="86" t="s">
        <v>1921</v>
      </c>
      <c r="BI407" s="93">
        <v>5</v>
      </c>
    </row>
    <row r="408" spans="58:61" x14ac:dyDescent="0.25">
      <c r="BF408" s="82" t="s">
        <v>1835</v>
      </c>
      <c r="BG408" s="84" t="s">
        <v>3643</v>
      </c>
      <c r="BH408" s="86" t="s">
        <v>1921</v>
      </c>
      <c r="BI408" s="93">
        <v>5</v>
      </c>
    </row>
    <row r="409" spans="58:61" x14ac:dyDescent="0.25">
      <c r="BF409" s="82" t="s">
        <v>1836</v>
      </c>
      <c r="BG409" s="84" t="s">
        <v>3644</v>
      </c>
      <c r="BH409" s="86" t="s">
        <v>379</v>
      </c>
      <c r="BI409" s="93">
        <v>12</v>
      </c>
    </row>
    <row r="410" spans="58:61" x14ac:dyDescent="0.25">
      <c r="BF410" s="82" t="s">
        <v>1837</v>
      </c>
      <c r="BG410" s="84" t="s">
        <v>3645</v>
      </c>
      <c r="BH410" s="86" t="s">
        <v>2445</v>
      </c>
      <c r="BI410" s="93">
        <v>19</v>
      </c>
    </row>
    <row r="411" spans="58:61" x14ac:dyDescent="0.25">
      <c r="BF411" s="82" t="s">
        <v>1838</v>
      </c>
      <c r="BG411" s="84" t="s">
        <v>3646</v>
      </c>
      <c r="BH411" s="86" t="s">
        <v>2445</v>
      </c>
      <c r="BI411" s="93">
        <v>19</v>
      </c>
    </row>
    <row r="412" spans="58:61" x14ac:dyDescent="0.25">
      <c r="BF412" s="82" t="s">
        <v>1839</v>
      </c>
      <c r="BG412" s="84" t="s">
        <v>3647</v>
      </c>
      <c r="BH412" s="86" t="s">
        <v>1919</v>
      </c>
      <c r="BI412" s="93">
        <v>2</v>
      </c>
    </row>
    <row r="413" spans="58:61" x14ac:dyDescent="0.25">
      <c r="BF413" s="82" t="s">
        <v>1840</v>
      </c>
      <c r="BG413" s="84" t="s">
        <v>3648</v>
      </c>
      <c r="BH413" s="86" t="s">
        <v>1928</v>
      </c>
      <c r="BI413" s="93">
        <v>15</v>
      </c>
    </row>
    <row r="414" spans="58:61" x14ac:dyDescent="0.25">
      <c r="BF414" s="82" t="s">
        <v>1841</v>
      </c>
      <c r="BG414" s="84" t="s">
        <v>3649</v>
      </c>
      <c r="BH414" s="86" t="s">
        <v>1919</v>
      </c>
      <c r="BI414" s="93">
        <v>2</v>
      </c>
    </row>
    <row r="415" spans="58:61" x14ac:dyDescent="0.25">
      <c r="BF415" s="82" t="s">
        <v>723</v>
      </c>
      <c r="BG415" s="84" t="s">
        <v>3650</v>
      </c>
      <c r="BH415" s="86" t="s">
        <v>1930</v>
      </c>
      <c r="BI415" s="93">
        <v>18</v>
      </c>
    </row>
    <row r="416" spans="58:61" x14ac:dyDescent="0.25">
      <c r="BF416" s="82" t="s">
        <v>722</v>
      </c>
      <c r="BG416" s="84" t="s">
        <v>3651</v>
      </c>
      <c r="BH416" s="86" t="s">
        <v>1930</v>
      </c>
      <c r="BI416" s="93">
        <v>18</v>
      </c>
    </row>
    <row r="417" spans="58:61" x14ac:dyDescent="0.25">
      <c r="BF417" s="82" t="s">
        <v>724</v>
      </c>
      <c r="BG417" s="84" t="s">
        <v>3652</v>
      </c>
      <c r="BH417" s="86" t="s">
        <v>1921</v>
      </c>
      <c r="BI417" s="93">
        <v>5</v>
      </c>
    </row>
    <row r="418" spans="58:61" x14ac:dyDescent="0.25">
      <c r="BF418" s="82" t="s">
        <v>725</v>
      </c>
      <c r="BG418" s="84" t="s">
        <v>3653</v>
      </c>
      <c r="BH418" s="86" t="s">
        <v>1930</v>
      </c>
      <c r="BI418" s="93">
        <v>18</v>
      </c>
    </row>
    <row r="419" spans="58:61" x14ac:dyDescent="0.25">
      <c r="BF419" s="82" t="s">
        <v>726</v>
      </c>
      <c r="BG419" s="84" t="s">
        <v>3654</v>
      </c>
      <c r="BH419" s="86" t="s">
        <v>1921</v>
      </c>
      <c r="BI419" s="93">
        <v>5</v>
      </c>
    </row>
    <row r="420" spans="58:61" x14ac:dyDescent="0.25">
      <c r="BF420" s="82" t="s">
        <v>727</v>
      </c>
      <c r="BG420" s="84" t="s">
        <v>3655</v>
      </c>
      <c r="BH420" s="86" t="s">
        <v>1859</v>
      </c>
      <c r="BI420" s="93">
        <v>20</v>
      </c>
    </row>
    <row r="421" spans="58:61" x14ac:dyDescent="0.25">
      <c r="BF421" s="82" t="s">
        <v>728</v>
      </c>
      <c r="BG421" s="84" t="s">
        <v>3656</v>
      </c>
      <c r="BH421" s="86" t="s">
        <v>1859</v>
      </c>
      <c r="BI421" s="93">
        <v>20</v>
      </c>
    </row>
    <row r="422" spans="58:61" x14ac:dyDescent="0.25">
      <c r="BF422" s="82" t="s">
        <v>729</v>
      </c>
      <c r="BG422" s="84" t="s">
        <v>3657</v>
      </c>
      <c r="BH422" s="86" t="s">
        <v>1930</v>
      </c>
      <c r="BI422" s="93">
        <v>18</v>
      </c>
    </row>
    <row r="423" spans="58:61" x14ac:dyDescent="0.25">
      <c r="BF423" s="82" t="s">
        <v>730</v>
      </c>
      <c r="BG423" s="84" t="s">
        <v>3658</v>
      </c>
      <c r="BH423" s="86" t="s">
        <v>1930</v>
      </c>
      <c r="BI423" s="93">
        <v>18</v>
      </c>
    </row>
    <row r="424" spans="58:61" x14ac:dyDescent="0.25">
      <c r="BF424" s="82" t="s">
        <v>731</v>
      </c>
      <c r="BG424" s="84" t="s">
        <v>3659</v>
      </c>
      <c r="BH424" s="86" t="s">
        <v>1927</v>
      </c>
      <c r="BI424" s="93">
        <v>14</v>
      </c>
    </row>
    <row r="425" spans="58:61" x14ac:dyDescent="0.25">
      <c r="BF425" s="82" t="s">
        <v>732</v>
      </c>
      <c r="BG425" s="84" t="s">
        <v>3660</v>
      </c>
      <c r="BH425" s="86" t="s">
        <v>1928</v>
      </c>
      <c r="BI425" s="93">
        <v>15</v>
      </c>
    </row>
    <row r="426" spans="58:61" x14ac:dyDescent="0.25">
      <c r="BF426" s="82" t="s">
        <v>733</v>
      </c>
      <c r="BG426" s="84" t="s">
        <v>3661</v>
      </c>
      <c r="BH426" s="86" t="s">
        <v>507</v>
      </c>
      <c r="BI426" s="93">
        <v>17</v>
      </c>
    </row>
    <row r="427" spans="58:61" x14ac:dyDescent="0.25">
      <c r="BF427" s="82" t="s">
        <v>734</v>
      </c>
      <c r="BG427" s="84" t="s">
        <v>3662</v>
      </c>
      <c r="BH427" s="86" t="s">
        <v>1923</v>
      </c>
      <c r="BI427" s="93">
        <v>8</v>
      </c>
    </row>
    <row r="428" spans="58:61" x14ac:dyDescent="0.25">
      <c r="BF428" s="82" t="s">
        <v>735</v>
      </c>
      <c r="BG428" s="84" t="s">
        <v>3663</v>
      </c>
      <c r="BH428" s="86" t="s">
        <v>1923</v>
      </c>
      <c r="BI428" s="93">
        <v>8</v>
      </c>
    </row>
    <row r="429" spans="58:61" x14ac:dyDescent="0.25">
      <c r="BF429" s="82" t="s">
        <v>736</v>
      </c>
      <c r="BG429" s="84" t="s">
        <v>3664</v>
      </c>
      <c r="BH429" s="86" t="s">
        <v>1859</v>
      </c>
      <c r="BI429" s="93">
        <v>20</v>
      </c>
    </row>
    <row r="430" spans="58:61" x14ac:dyDescent="0.25">
      <c r="BF430" s="82" t="s">
        <v>737</v>
      </c>
      <c r="BG430" s="84" t="s">
        <v>3665</v>
      </c>
      <c r="BH430" s="86" t="s">
        <v>1923</v>
      </c>
      <c r="BI430" s="93">
        <v>8</v>
      </c>
    </row>
    <row r="431" spans="58:61" x14ac:dyDescent="0.25">
      <c r="BF431" s="82" t="s">
        <v>738</v>
      </c>
      <c r="BG431" s="84" t="s">
        <v>3666</v>
      </c>
      <c r="BH431" s="86" t="s">
        <v>1927</v>
      </c>
      <c r="BI431" s="93">
        <v>14</v>
      </c>
    </row>
    <row r="432" spans="58:61" x14ac:dyDescent="0.25">
      <c r="BF432" s="82" t="s">
        <v>739</v>
      </c>
      <c r="BG432" s="84" t="s">
        <v>3667</v>
      </c>
      <c r="BH432" s="86" t="s">
        <v>1342</v>
      </c>
      <c r="BI432" s="93">
        <v>4</v>
      </c>
    </row>
    <row r="433" spans="58:61" x14ac:dyDescent="0.25">
      <c r="BF433" s="82" t="s">
        <v>740</v>
      </c>
      <c r="BG433" s="84" t="s">
        <v>3668</v>
      </c>
      <c r="BH433" s="86" t="s">
        <v>1930</v>
      </c>
      <c r="BI433" s="93">
        <v>18</v>
      </c>
    </row>
    <row r="434" spans="58:61" x14ac:dyDescent="0.25">
      <c r="BF434" s="82" t="s">
        <v>741</v>
      </c>
      <c r="BG434" s="84" t="s">
        <v>3669</v>
      </c>
      <c r="BH434" s="86" t="s">
        <v>1859</v>
      </c>
      <c r="BI434" s="93">
        <v>20</v>
      </c>
    </row>
    <row r="435" spans="58:61" x14ac:dyDescent="0.25">
      <c r="BF435" s="82" t="s">
        <v>742</v>
      </c>
      <c r="BG435" s="84" t="s">
        <v>3670</v>
      </c>
      <c r="BH435" s="86" t="s">
        <v>1859</v>
      </c>
      <c r="BI435" s="93">
        <v>20</v>
      </c>
    </row>
    <row r="436" spans="58:61" x14ac:dyDescent="0.25">
      <c r="BF436" s="82" t="s">
        <v>743</v>
      </c>
      <c r="BG436" s="84" t="s">
        <v>3671</v>
      </c>
      <c r="BH436" s="86" t="s">
        <v>1926</v>
      </c>
      <c r="BI436" s="93">
        <v>13</v>
      </c>
    </row>
    <row r="437" spans="58:61" x14ac:dyDescent="0.25">
      <c r="BF437" s="82" t="s">
        <v>744</v>
      </c>
      <c r="BG437" s="84" t="s">
        <v>3672</v>
      </c>
      <c r="BH437" s="86" t="s">
        <v>1926</v>
      </c>
      <c r="BI437" s="93">
        <v>13</v>
      </c>
    </row>
    <row r="438" spans="58:61" x14ac:dyDescent="0.25">
      <c r="BF438" s="82" t="s">
        <v>745</v>
      </c>
      <c r="BG438" s="84" t="s">
        <v>3673</v>
      </c>
      <c r="BH438" s="86" t="s">
        <v>1926</v>
      </c>
      <c r="BI438" s="93">
        <v>13</v>
      </c>
    </row>
    <row r="439" spans="58:61" x14ac:dyDescent="0.25">
      <c r="BF439" s="82" t="s">
        <v>746</v>
      </c>
      <c r="BG439" s="84" t="s">
        <v>3674</v>
      </c>
      <c r="BH439" s="86" t="s">
        <v>1926</v>
      </c>
      <c r="BI439" s="93">
        <v>13</v>
      </c>
    </row>
    <row r="440" spans="58:61" x14ac:dyDescent="0.25">
      <c r="BF440" s="82" t="s">
        <v>3257</v>
      </c>
      <c r="BG440" s="84" t="s">
        <v>3675</v>
      </c>
      <c r="BH440" s="86" t="s">
        <v>6457</v>
      </c>
      <c r="BI440" s="93">
        <v>1</v>
      </c>
    </row>
    <row r="441" spans="58:61" x14ac:dyDescent="0.25">
      <c r="BF441" s="82" t="s">
        <v>3258</v>
      </c>
      <c r="BG441" s="84" t="s">
        <v>3676</v>
      </c>
      <c r="BH441" s="86" t="s">
        <v>6457</v>
      </c>
      <c r="BI441" s="93">
        <v>1</v>
      </c>
    </row>
    <row r="442" spans="58:61" x14ac:dyDescent="0.25">
      <c r="BF442" s="82" t="s">
        <v>3259</v>
      </c>
      <c r="BG442" s="84" t="s">
        <v>3677</v>
      </c>
      <c r="BH442" s="86" t="s">
        <v>6457</v>
      </c>
      <c r="BI442" s="93">
        <v>1</v>
      </c>
    </row>
    <row r="443" spans="58:61" x14ac:dyDescent="0.25">
      <c r="BF443" s="82" t="s">
        <v>3260</v>
      </c>
      <c r="BG443" s="84" t="s">
        <v>3678</v>
      </c>
      <c r="BH443" s="86" t="s">
        <v>6457</v>
      </c>
      <c r="BI443" s="93">
        <v>1</v>
      </c>
    </row>
    <row r="444" spans="58:61" x14ac:dyDescent="0.25">
      <c r="BF444" s="82" t="s">
        <v>3261</v>
      </c>
      <c r="BG444" s="84" t="s">
        <v>3679</v>
      </c>
      <c r="BH444" s="86" t="s">
        <v>6457</v>
      </c>
      <c r="BI444" s="93">
        <v>1</v>
      </c>
    </row>
    <row r="445" spans="58:61" x14ac:dyDescent="0.25">
      <c r="BF445" s="82" t="s">
        <v>3262</v>
      </c>
      <c r="BG445" s="84" t="s">
        <v>3680</v>
      </c>
      <c r="BH445" s="86" t="s">
        <v>6457</v>
      </c>
      <c r="BI445" s="93">
        <v>1</v>
      </c>
    </row>
    <row r="446" spans="58:61" x14ac:dyDescent="0.25">
      <c r="BF446" s="82" t="s">
        <v>3263</v>
      </c>
      <c r="BG446" s="84" t="s">
        <v>3681</v>
      </c>
      <c r="BH446" s="86" t="s">
        <v>6457</v>
      </c>
      <c r="BI446" s="93">
        <v>1</v>
      </c>
    </row>
    <row r="447" spans="58:61" x14ac:dyDescent="0.25">
      <c r="BF447" s="82" t="s">
        <v>3264</v>
      </c>
      <c r="BG447" s="84" t="s">
        <v>3682</v>
      </c>
      <c r="BH447" s="86" t="s">
        <v>6457</v>
      </c>
      <c r="BI447" s="93">
        <v>1</v>
      </c>
    </row>
    <row r="448" spans="58:61" x14ac:dyDescent="0.25">
      <c r="BF448" s="82" t="s">
        <v>3265</v>
      </c>
      <c r="BG448" s="84" t="s">
        <v>3683</v>
      </c>
      <c r="BH448" s="86" t="s">
        <v>6457</v>
      </c>
      <c r="BI448" s="93">
        <v>1</v>
      </c>
    </row>
    <row r="449" spans="58:61" x14ac:dyDescent="0.25">
      <c r="BF449" s="82" t="s">
        <v>3266</v>
      </c>
      <c r="BG449" s="84" t="s">
        <v>3684</v>
      </c>
      <c r="BH449" s="86" t="s">
        <v>6457</v>
      </c>
      <c r="BI449" s="93">
        <v>1</v>
      </c>
    </row>
    <row r="450" spans="58:61" x14ac:dyDescent="0.25">
      <c r="BF450" s="82" t="s">
        <v>3267</v>
      </c>
      <c r="BG450" s="84" t="s">
        <v>3685</v>
      </c>
      <c r="BH450" s="86" t="s">
        <v>6457</v>
      </c>
      <c r="BI450" s="93">
        <v>1</v>
      </c>
    </row>
    <row r="451" spans="58:61" x14ac:dyDescent="0.25">
      <c r="BF451" s="82" t="s">
        <v>3268</v>
      </c>
      <c r="BG451" s="84" t="s">
        <v>3686</v>
      </c>
      <c r="BH451" s="86" t="s">
        <v>6457</v>
      </c>
      <c r="BI451" s="93">
        <v>1</v>
      </c>
    </row>
    <row r="452" spans="58:61" x14ac:dyDescent="0.25">
      <c r="BF452" s="82" t="s">
        <v>3269</v>
      </c>
      <c r="BG452" s="84" t="s">
        <v>3687</v>
      </c>
      <c r="BH452" s="86" t="s">
        <v>6457</v>
      </c>
      <c r="BI452" s="93">
        <v>1</v>
      </c>
    </row>
    <row r="453" spans="58:61" x14ac:dyDescent="0.25">
      <c r="BF453" s="82" t="s">
        <v>3270</v>
      </c>
      <c r="BG453" s="84" t="s">
        <v>3688</v>
      </c>
      <c r="BH453" s="86" t="s">
        <v>6457</v>
      </c>
      <c r="BI453" s="93">
        <v>1</v>
      </c>
    </row>
    <row r="454" spans="58:61" x14ac:dyDescent="0.25">
      <c r="BF454" s="82" t="s">
        <v>3271</v>
      </c>
      <c r="BG454" s="84" t="s">
        <v>3689</v>
      </c>
      <c r="BH454" s="86" t="s">
        <v>6457</v>
      </c>
      <c r="BI454" s="93">
        <v>1</v>
      </c>
    </row>
    <row r="455" spans="58:61" x14ac:dyDescent="0.25">
      <c r="BF455" s="82" t="s">
        <v>3272</v>
      </c>
      <c r="BG455" s="84" t="s">
        <v>3690</v>
      </c>
      <c r="BH455" s="86" t="s">
        <v>6457</v>
      </c>
      <c r="BI455" s="93">
        <v>1</v>
      </c>
    </row>
    <row r="456" spans="58:61" x14ac:dyDescent="0.25">
      <c r="BF456" s="82" t="s">
        <v>3273</v>
      </c>
      <c r="BG456" s="84" t="s">
        <v>3691</v>
      </c>
      <c r="BH456" s="86" t="s">
        <v>6457</v>
      </c>
      <c r="BI456" s="93">
        <v>1</v>
      </c>
    </row>
    <row r="457" spans="58:61" x14ac:dyDescent="0.25">
      <c r="BF457" s="82" t="s">
        <v>3274</v>
      </c>
      <c r="BG457" s="84" t="s">
        <v>3692</v>
      </c>
      <c r="BH457" s="86" t="s">
        <v>6457</v>
      </c>
      <c r="BI457" s="93">
        <v>1</v>
      </c>
    </row>
    <row r="458" spans="58:61" x14ac:dyDescent="0.25">
      <c r="BF458" s="82" t="s">
        <v>3275</v>
      </c>
      <c r="BG458" s="84" t="s">
        <v>3693</v>
      </c>
      <c r="BH458" s="86" t="s">
        <v>6457</v>
      </c>
      <c r="BI458" s="93">
        <v>1</v>
      </c>
    </row>
    <row r="459" spans="58:61" x14ac:dyDescent="0.25">
      <c r="BF459" s="82" t="s">
        <v>3276</v>
      </c>
      <c r="BG459" s="84" t="s">
        <v>3694</v>
      </c>
      <c r="BH459" s="86" t="s">
        <v>6457</v>
      </c>
      <c r="BI459" s="93">
        <v>1</v>
      </c>
    </row>
    <row r="460" spans="58:61" x14ac:dyDescent="0.25">
      <c r="BF460" s="82" t="s">
        <v>3277</v>
      </c>
      <c r="BG460" s="84" t="s">
        <v>3695</v>
      </c>
      <c r="BH460" s="86" t="s">
        <v>6457</v>
      </c>
      <c r="BI460" s="93">
        <v>1</v>
      </c>
    </row>
    <row r="461" spans="58:61" x14ac:dyDescent="0.25">
      <c r="BF461" s="82" t="s">
        <v>3278</v>
      </c>
      <c r="BG461" s="84" t="s">
        <v>3696</v>
      </c>
      <c r="BH461" s="86" t="s">
        <v>6457</v>
      </c>
      <c r="BI461" s="93">
        <v>1</v>
      </c>
    </row>
    <row r="462" spans="58:61" x14ac:dyDescent="0.25">
      <c r="BF462" s="82" t="s">
        <v>3279</v>
      </c>
      <c r="BG462" s="84" t="s">
        <v>3697</v>
      </c>
      <c r="BH462" s="86" t="s">
        <v>6457</v>
      </c>
      <c r="BI462" s="93">
        <v>1</v>
      </c>
    </row>
    <row r="463" spans="58:61" x14ac:dyDescent="0.25">
      <c r="BF463" s="82" t="s">
        <v>747</v>
      </c>
      <c r="BG463" s="84" t="s">
        <v>3698</v>
      </c>
      <c r="BH463" s="86" t="s">
        <v>1920</v>
      </c>
      <c r="BI463" s="93">
        <v>3</v>
      </c>
    </row>
    <row r="464" spans="58:61" x14ac:dyDescent="0.25">
      <c r="BF464" s="82" t="s">
        <v>748</v>
      </c>
      <c r="BG464" s="84" t="s">
        <v>3699</v>
      </c>
      <c r="BH464" s="86" t="s">
        <v>1920</v>
      </c>
      <c r="BI464" s="93">
        <v>3</v>
      </c>
    </row>
    <row r="465" spans="58:61" x14ac:dyDescent="0.25">
      <c r="BF465" s="82" t="s">
        <v>749</v>
      </c>
      <c r="BG465" s="84" t="s">
        <v>3700</v>
      </c>
      <c r="BH465" s="86" t="s">
        <v>1926</v>
      </c>
      <c r="BI465" s="93">
        <v>13</v>
      </c>
    </row>
    <row r="466" spans="58:61" x14ac:dyDescent="0.25">
      <c r="BF466" s="82" t="s">
        <v>774</v>
      </c>
      <c r="BG466" s="84" t="s">
        <v>3701</v>
      </c>
      <c r="BH466" s="86" t="s">
        <v>1928</v>
      </c>
      <c r="BI466" s="93">
        <v>15</v>
      </c>
    </row>
    <row r="467" spans="58:61" x14ac:dyDescent="0.25">
      <c r="BF467" s="82" t="s">
        <v>775</v>
      </c>
      <c r="BG467" s="84" t="s">
        <v>3702</v>
      </c>
      <c r="BH467" s="86" t="s">
        <v>379</v>
      </c>
      <c r="BI467" s="93">
        <v>12</v>
      </c>
    </row>
    <row r="468" spans="58:61" x14ac:dyDescent="0.25">
      <c r="BF468" s="82" t="s">
        <v>776</v>
      </c>
      <c r="BG468" s="84" t="s">
        <v>3703</v>
      </c>
      <c r="BH468" s="86" t="s">
        <v>1927</v>
      </c>
      <c r="BI468" s="93">
        <v>14</v>
      </c>
    </row>
    <row r="469" spans="58:61" x14ac:dyDescent="0.25">
      <c r="BF469" s="82" t="s">
        <v>777</v>
      </c>
      <c r="BG469" s="84" t="s">
        <v>3704</v>
      </c>
      <c r="BH469" s="86" t="s">
        <v>1930</v>
      </c>
      <c r="BI469" s="93">
        <v>18</v>
      </c>
    </row>
    <row r="470" spans="58:61" x14ac:dyDescent="0.25">
      <c r="BF470" s="82" t="s">
        <v>778</v>
      </c>
      <c r="BG470" s="84" t="s">
        <v>3705</v>
      </c>
      <c r="BH470" s="86" t="s">
        <v>1921</v>
      </c>
      <c r="BI470" s="93">
        <v>5</v>
      </c>
    </row>
    <row r="471" spans="58:61" x14ac:dyDescent="0.25">
      <c r="BF471" s="82" t="s">
        <v>779</v>
      </c>
      <c r="BG471" s="84" t="s">
        <v>3706</v>
      </c>
      <c r="BH471" s="86" t="s">
        <v>1921</v>
      </c>
      <c r="BI471" s="93">
        <v>5</v>
      </c>
    </row>
    <row r="472" spans="58:61" x14ac:dyDescent="0.25">
      <c r="BF472" s="82" t="s">
        <v>780</v>
      </c>
      <c r="BG472" s="84" t="s">
        <v>3707</v>
      </c>
      <c r="BH472" s="86" t="s">
        <v>1921</v>
      </c>
      <c r="BI472" s="93">
        <v>5</v>
      </c>
    </row>
    <row r="473" spans="58:61" x14ac:dyDescent="0.25">
      <c r="BF473" s="82" t="s">
        <v>781</v>
      </c>
      <c r="BG473" s="84" t="s">
        <v>3708</v>
      </c>
      <c r="BH473" s="86" t="s">
        <v>1919</v>
      </c>
      <c r="BI473" s="93">
        <v>2</v>
      </c>
    </row>
    <row r="474" spans="58:61" x14ac:dyDescent="0.25">
      <c r="BF474" s="82" t="s">
        <v>782</v>
      </c>
      <c r="BG474" s="84" t="s">
        <v>3709</v>
      </c>
      <c r="BH474" s="86" t="s">
        <v>2385</v>
      </c>
      <c r="BI474" s="93">
        <v>10</v>
      </c>
    </row>
    <row r="475" spans="58:61" x14ac:dyDescent="0.25">
      <c r="BF475" s="82" t="s">
        <v>783</v>
      </c>
      <c r="BG475" s="84" t="s">
        <v>3710</v>
      </c>
      <c r="BH475" s="86" t="s">
        <v>2385</v>
      </c>
      <c r="BI475" s="93">
        <v>10</v>
      </c>
    </row>
    <row r="476" spans="58:61" x14ac:dyDescent="0.25">
      <c r="BF476" s="82" t="s">
        <v>784</v>
      </c>
      <c r="BG476" s="84" t="s">
        <v>3711</v>
      </c>
      <c r="BH476" s="86" t="s">
        <v>1921</v>
      </c>
      <c r="BI476" s="93">
        <v>5</v>
      </c>
    </row>
    <row r="477" spans="58:61" x14ac:dyDescent="0.25">
      <c r="BF477" s="82" t="s">
        <v>785</v>
      </c>
      <c r="BG477" s="84" t="s">
        <v>3712</v>
      </c>
      <c r="BH477" s="86" t="s">
        <v>2385</v>
      </c>
      <c r="BI477" s="93">
        <v>10</v>
      </c>
    </row>
    <row r="478" spans="58:61" x14ac:dyDescent="0.25">
      <c r="BF478" s="82" t="s">
        <v>786</v>
      </c>
      <c r="BG478" s="84" t="s">
        <v>3713</v>
      </c>
      <c r="BH478" s="86" t="s">
        <v>1921</v>
      </c>
      <c r="BI478" s="93">
        <v>5</v>
      </c>
    </row>
    <row r="479" spans="58:61" x14ac:dyDescent="0.25">
      <c r="BF479" s="82" t="s">
        <v>787</v>
      </c>
      <c r="BG479" s="84" t="s">
        <v>3714</v>
      </c>
      <c r="BH479" s="86" t="s">
        <v>1919</v>
      </c>
      <c r="BI479" s="93">
        <v>2</v>
      </c>
    </row>
    <row r="480" spans="58:61" x14ac:dyDescent="0.25">
      <c r="BF480" s="82" t="s">
        <v>788</v>
      </c>
      <c r="BG480" s="84" t="s">
        <v>3715</v>
      </c>
      <c r="BH480" s="86" t="s">
        <v>1927</v>
      </c>
      <c r="BI480" s="93">
        <v>14</v>
      </c>
    </row>
    <row r="481" spans="58:61" x14ac:dyDescent="0.25">
      <c r="BF481" s="82" t="s">
        <v>789</v>
      </c>
      <c r="BG481" s="84" t="s">
        <v>3716</v>
      </c>
      <c r="BH481" s="86" t="s">
        <v>1921</v>
      </c>
      <c r="BI481" s="93">
        <v>5</v>
      </c>
    </row>
    <row r="482" spans="58:61" x14ac:dyDescent="0.25">
      <c r="BF482" s="82" t="s">
        <v>790</v>
      </c>
      <c r="BG482" s="84" t="s">
        <v>3717</v>
      </c>
      <c r="BH482" s="86" t="s">
        <v>1930</v>
      </c>
      <c r="BI482" s="93">
        <v>18</v>
      </c>
    </row>
    <row r="483" spans="58:61" x14ac:dyDescent="0.25">
      <c r="BF483" s="82" t="s">
        <v>791</v>
      </c>
      <c r="BG483" s="84" t="s">
        <v>3718</v>
      </c>
      <c r="BH483" s="86" t="s">
        <v>1923</v>
      </c>
      <c r="BI483" s="93">
        <v>8</v>
      </c>
    </row>
    <row r="484" spans="58:61" x14ac:dyDescent="0.25">
      <c r="BF484" s="82" t="s">
        <v>792</v>
      </c>
      <c r="BG484" s="84" t="s">
        <v>3719</v>
      </c>
      <c r="BH484" s="86" t="s">
        <v>1922</v>
      </c>
      <c r="BI484" s="93">
        <v>7</v>
      </c>
    </row>
    <row r="485" spans="58:61" x14ac:dyDescent="0.25">
      <c r="BF485" s="82" t="s">
        <v>793</v>
      </c>
      <c r="BG485" s="84" t="s">
        <v>3720</v>
      </c>
      <c r="BH485" s="86" t="s">
        <v>1928</v>
      </c>
      <c r="BI485" s="93">
        <v>15</v>
      </c>
    </row>
    <row r="486" spans="58:61" x14ac:dyDescent="0.25">
      <c r="BF486" s="82" t="s">
        <v>794</v>
      </c>
      <c r="BG486" s="84" t="s">
        <v>3721</v>
      </c>
      <c r="BH486" s="86" t="s">
        <v>1926</v>
      </c>
      <c r="BI486" s="93">
        <v>13</v>
      </c>
    </row>
    <row r="487" spans="58:61" x14ac:dyDescent="0.25">
      <c r="BF487" s="82" t="s">
        <v>795</v>
      </c>
      <c r="BG487" s="84" t="s">
        <v>3722</v>
      </c>
      <c r="BH487" s="86" t="s">
        <v>1926</v>
      </c>
      <c r="BI487" s="93">
        <v>13</v>
      </c>
    </row>
    <row r="488" spans="58:61" x14ac:dyDescent="0.25">
      <c r="BF488" s="82" t="s">
        <v>796</v>
      </c>
      <c r="BG488" s="84" t="s">
        <v>3723</v>
      </c>
      <c r="BH488" s="86" t="s">
        <v>1930</v>
      </c>
      <c r="BI488" s="93">
        <v>18</v>
      </c>
    </row>
    <row r="489" spans="58:61" x14ac:dyDescent="0.25">
      <c r="BF489" s="82" t="s">
        <v>797</v>
      </c>
      <c r="BG489" s="84" t="s">
        <v>3724</v>
      </c>
      <c r="BH489" s="86" t="s">
        <v>379</v>
      </c>
      <c r="BI489" s="93">
        <v>12</v>
      </c>
    </row>
    <row r="490" spans="58:61" x14ac:dyDescent="0.25">
      <c r="BF490" s="82" t="s">
        <v>798</v>
      </c>
      <c r="BG490" s="84" t="s">
        <v>3725</v>
      </c>
      <c r="BH490" s="86" t="s">
        <v>1930</v>
      </c>
      <c r="BI490" s="93">
        <v>18</v>
      </c>
    </row>
    <row r="491" spans="58:61" x14ac:dyDescent="0.25">
      <c r="BF491" s="82" t="s">
        <v>799</v>
      </c>
      <c r="BG491" s="84" t="s">
        <v>3726</v>
      </c>
      <c r="BH491" s="86" t="s">
        <v>1929</v>
      </c>
      <c r="BI491" s="93">
        <v>16</v>
      </c>
    </row>
    <row r="492" spans="58:61" x14ac:dyDescent="0.25">
      <c r="BF492" s="82" t="s">
        <v>800</v>
      </c>
      <c r="BG492" s="84" t="s">
        <v>3727</v>
      </c>
      <c r="BH492" s="86" t="s">
        <v>1921</v>
      </c>
      <c r="BI492" s="93">
        <v>5</v>
      </c>
    </row>
    <row r="493" spans="58:61" x14ac:dyDescent="0.25">
      <c r="BF493" s="82" t="s">
        <v>801</v>
      </c>
      <c r="BG493" s="84" t="s">
        <v>3728</v>
      </c>
      <c r="BH493" s="86" t="s">
        <v>507</v>
      </c>
      <c r="BI493" s="93">
        <v>17</v>
      </c>
    </row>
    <row r="494" spans="58:61" x14ac:dyDescent="0.25">
      <c r="BF494" s="82" t="s">
        <v>802</v>
      </c>
      <c r="BG494" s="84" t="s">
        <v>3729</v>
      </c>
      <c r="BH494" s="86" t="s">
        <v>1923</v>
      </c>
      <c r="BI494" s="93">
        <v>8</v>
      </c>
    </row>
    <row r="495" spans="58:61" x14ac:dyDescent="0.25">
      <c r="BF495" s="82" t="s">
        <v>3090</v>
      </c>
      <c r="BG495" s="84" t="s">
        <v>3730</v>
      </c>
      <c r="BH495" s="86" t="s">
        <v>1919</v>
      </c>
      <c r="BI495" s="93">
        <v>2</v>
      </c>
    </row>
    <row r="496" spans="58:61" x14ac:dyDescent="0.25">
      <c r="BF496" s="82" t="s">
        <v>803</v>
      </c>
      <c r="BG496" s="84" t="s">
        <v>3731</v>
      </c>
      <c r="BH496" s="86" t="s">
        <v>1342</v>
      </c>
      <c r="BI496" s="93">
        <v>4</v>
      </c>
    </row>
    <row r="497" spans="58:61" x14ac:dyDescent="0.25">
      <c r="BF497" s="82" t="s">
        <v>804</v>
      </c>
      <c r="BG497" s="84" t="s">
        <v>3732</v>
      </c>
      <c r="BH497" s="86" t="s">
        <v>1342</v>
      </c>
      <c r="BI497" s="93">
        <v>4</v>
      </c>
    </row>
    <row r="498" spans="58:61" x14ac:dyDescent="0.25">
      <c r="BF498" s="82" t="s">
        <v>805</v>
      </c>
      <c r="BG498" s="84" t="s">
        <v>3733</v>
      </c>
      <c r="BH498" s="86" t="s">
        <v>1922</v>
      </c>
      <c r="BI498" s="93">
        <v>7</v>
      </c>
    </row>
    <row r="499" spans="58:61" x14ac:dyDescent="0.25">
      <c r="BF499" s="82" t="s">
        <v>806</v>
      </c>
      <c r="BG499" s="84" t="s">
        <v>3734</v>
      </c>
      <c r="BH499" s="86" t="s">
        <v>2445</v>
      </c>
      <c r="BI499" s="93">
        <v>19</v>
      </c>
    </row>
    <row r="500" spans="58:61" x14ac:dyDescent="0.25">
      <c r="BF500" s="82" t="s">
        <v>807</v>
      </c>
      <c r="BG500" s="84" t="s">
        <v>3735</v>
      </c>
      <c r="BH500" s="86" t="s">
        <v>1923</v>
      </c>
      <c r="BI500" s="93">
        <v>8</v>
      </c>
    </row>
    <row r="501" spans="58:61" x14ac:dyDescent="0.25">
      <c r="BF501" s="82" t="s">
        <v>808</v>
      </c>
      <c r="BG501" s="84" t="s">
        <v>3736</v>
      </c>
      <c r="BH501" s="86" t="s">
        <v>1928</v>
      </c>
      <c r="BI501" s="93">
        <v>15</v>
      </c>
    </row>
    <row r="502" spans="58:61" x14ac:dyDescent="0.25">
      <c r="BF502" s="82" t="s">
        <v>809</v>
      </c>
      <c r="BG502" s="84" t="s">
        <v>3737</v>
      </c>
      <c r="BH502" s="86" t="s">
        <v>2445</v>
      </c>
      <c r="BI502" s="93">
        <v>19</v>
      </c>
    </row>
    <row r="503" spans="58:61" x14ac:dyDescent="0.25">
      <c r="BF503" s="82" t="s">
        <v>810</v>
      </c>
      <c r="BG503" s="84" t="s">
        <v>3738</v>
      </c>
      <c r="BH503" s="86" t="s">
        <v>1927</v>
      </c>
      <c r="BI503" s="93">
        <v>14</v>
      </c>
    </row>
    <row r="504" spans="58:61" x14ac:dyDescent="0.25">
      <c r="BF504" s="82" t="s">
        <v>811</v>
      </c>
      <c r="BG504" s="84" t="s">
        <v>3739</v>
      </c>
      <c r="BH504" s="86" t="s">
        <v>1930</v>
      </c>
      <c r="BI504" s="93">
        <v>18</v>
      </c>
    </row>
    <row r="505" spans="58:61" x14ac:dyDescent="0.25">
      <c r="BF505" s="82" t="s">
        <v>812</v>
      </c>
      <c r="BG505" s="84" t="s">
        <v>3740</v>
      </c>
      <c r="BH505" s="86" t="s">
        <v>1922</v>
      </c>
      <c r="BI505" s="93">
        <v>7</v>
      </c>
    </row>
    <row r="506" spans="58:61" x14ac:dyDescent="0.25">
      <c r="BF506" s="82" t="s">
        <v>813</v>
      </c>
      <c r="BG506" s="84" t="s">
        <v>3741</v>
      </c>
      <c r="BH506" s="86" t="s">
        <v>1922</v>
      </c>
      <c r="BI506" s="93">
        <v>7</v>
      </c>
    </row>
    <row r="507" spans="58:61" x14ac:dyDescent="0.25">
      <c r="BF507" s="82" t="s">
        <v>814</v>
      </c>
      <c r="BG507" s="84" t="s">
        <v>3742</v>
      </c>
      <c r="BH507" s="86" t="s">
        <v>3067</v>
      </c>
      <c r="BI507" s="93">
        <v>6</v>
      </c>
    </row>
    <row r="508" spans="58:61" x14ac:dyDescent="0.25">
      <c r="BF508" s="82" t="s">
        <v>815</v>
      </c>
      <c r="BG508" s="84" t="s">
        <v>3743</v>
      </c>
      <c r="BH508" s="86" t="s">
        <v>1342</v>
      </c>
      <c r="BI508" s="93">
        <v>4</v>
      </c>
    </row>
    <row r="509" spans="58:61" x14ac:dyDescent="0.25">
      <c r="BF509" s="82" t="s">
        <v>816</v>
      </c>
      <c r="BG509" s="84" t="s">
        <v>3744</v>
      </c>
      <c r="BH509" s="86" t="s">
        <v>3067</v>
      </c>
      <c r="BI509" s="93">
        <v>6</v>
      </c>
    </row>
    <row r="510" spans="58:61" x14ac:dyDescent="0.25">
      <c r="BF510" s="82" t="s">
        <v>817</v>
      </c>
      <c r="BG510" s="84" t="s">
        <v>3745</v>
      </c>
      <c r="BH510" s="86" t="s">
        <v>1930</v>
      </c>
      <c r="BI510" s="93">
        <v>18</v>
      </c>
    </row>
    <row r="511" spans="58:61" x14ac:dyDescent="0.25">
      <c r="BF511" s="82" t="s">
        <v>818</v>
      </c>
      <c r="BG511" s="84" t="s">
        <v>3746</v>
      </c>
      <c r="BH511" s="86" t="s">
        <v>2385</v>
      </c>
      <c r="BI511" s="93">
        <v>10</v>
      </c>
    </row>
    <row r="512" spans="58:61" x14ac:dyDescent="0.25">
      <c r="BF512" s="82" t="s">
        <v>819</v>
      </c>
      <c r="BG512" s="84" t="s">
        <v>3747</v>
      </c>
      <c r="BH512" s="86" t="s">
        <v>1919</v>
      </c>
      <c r="BI512" s="93">
        <v>2</v>
      </c>
    </row>
    <row r="513" spans="58:61" x14ac:dyDescent="0.25">
      <c r="BF513" s="82" t="s">
        <v>820</v>
      </c>
      <c r="BG513" s="84" t="s">
        <v>3748</v>
      </c>
      <c r="BH513" s="86" t="s">
        <v>3067</v>
      </c>
      <c r="BI513" s="93">
        <v>6</v>
      </c>
    </row>
    <row r="514" spans="58:61" x14ac:dyDescent="0.25">
      <c r="BF514" s="82" t="s">
        <v>821</v>
      </c>
      <c r="BG514" s="84" t="s">
        <v>3749</v>
      </c>
      <c r="BH514" s="86" t="s">
        <v>1859</v>
      </c>
      <c r="BI514" s="93">
        <v>20</v>
      </c>
    </row>
    <row r="515" spans="58:61" x14ac:dyDescent="0.25">
      <c r="BF515" s="82" t="s">
        <v>822</v>
      </c>
      <c r="BG515" s="84" t="s">
        <v>3750</v>
      </c>
      <c r="BH515" s="86" t="s">
        <v>1923</v>
      </c>
      <c r="BI515" s="93">
        <v>8</v>
      </c>
    </row>
    <row r="516" spans="58:61" x14ac:dyDescent="0.25">
      <c r="BF516" s="82" t="s">
        <v>823</v>
      </c>
      <c r="BG516" s="84" t="s">
        <v>3751</v>
      </c>
      <c r="BH516" s="86" t="s">
        <v>1342</v>
      </c>
      <c r="BI516" s="93">
        <v>4</v>
      </c>
    </row>
    <row r="517" spans="58:61" x14ac:dyDescent="0.25">
      <c r="BF517" s="82" t="s">
        <v>824</v>
      </c>
      <c r="BG517" s="84" t="s">
        <v>3752</v>
      </c>
      <c r="BH517" s="86" t="s">
        <v>1919</v>
      </c>
      <c r="BI517" s="93">
        <v>2</v>
      </c>
    </row>
    <row r="518" spans="58:61" x14ac:dyDescent="0.25">
      <c r="BF518" s="82" t="s">
        <v>825</v>
      </c>
      <c r="BG518" s="84" t="s">
        <v>3753</v>
      </c>
      <c r="BH518" s="86" t="s">
        <v>1928</v>
      </c>
      <c r="BI518" s="93">
        <v>15</v>
      </c>
    </row>
    <row r="519" spans="58:61" x14ac:dyDescent="0.25">
      <c r="BF519" s="82" t="s">
        <v>826</v>
      </c>
      <c r="BG519" s="84" t="s">
        <v>3754</v>
      </c>
      <c r="BH519" s="86" t="s">
        <v>1925</v>
      </c>
      <c r="BI519" s="93">
        <v>11</v>
      </c>
    </row>
    <row r="520" spans="58:61" x14ac:dyDescent="0.25">
      <c r="BF520" s="82" t="s">
        <v>827</v>
      </c>
      <c r="BG520" s="84" t="s">
        <v>3755</v>
      </c>
      <c r="BH520" s="86" t="s">
        <v>1920</v>
      </c>
      <c r="BI520" s="93">
        <v>3</v>
      </c>
    </row>
    <row r="521" spans="58:61" x14ac:dyDescent="0.25">
      <c r="BF521" s="82" t="s">
        <v>828</v>
      </c>
      <c r="BG521" s="84" t="s">
        <v>3756</v>
      </c>
      <c r="BH521" s="86" t="s">
        <v>1928</v>
      </c>
      <c r="BI521" s="93">
        <v>15</v>
      </c>
    </row>
    <row r="522" spans="58:61" x14ac:dyDescent="0.25">
      <c r="BF522" s="82" t="s">
        <v>829</v>
      </c>
      <c r="BG522" s="84" t="s">
        <v>3757</v>
      </c>
      <c r="BH522" s="86" t="s">
        <v>1920</v>
      </c>
      <c r="BI522" s="93">
        <v>3</v>
      </c>
    </row>
    <row r="523" spans="58:61" x14ac:dyDescent="0.25">
      <c r="BF523" s="82" t="s">
        <v>830</v>
      </c>
      <c r="BG523" s="84" t="s">
        <v>3758</v>
      </c>
      <c r="BH523" s="86" t="s">
        <v>1859</v>
      </c>
      <c r="BI523" s="93">
        <v>20</v>
      </c>
    </row>
    <row r="524" spans="58:61" x14ac:dyDescent="0.25">
      <c r="BF524" s="82" t="s">
        <v>831</v>
      </c>
      <c r="BG524" s="84" t="s">
        <v>3759</v>
      </c>
      <c r="BH524" s="86" t="s">
        <v>1929</v>
      </c>
      <c r="BI524" s="93">
        <v>16</v>
      </c>
    </row>
    <row r="525" spans="58:61" x14ac:dyDescent="0.25">
      <c r="BF525" s="82" t="s">
        <v>832</v>
      </c>
      <c r="BG525" s="84" t="s">
        <v>3760</v>
      </c>
      <c r="BH525" s="86" t="s">
        <v>1925</v>
      </c>
      <c r="BI525" s="93">
        <v>11</v>
      </c>
    </row>
    <row r="526" spans="58:61" x14ac:dyDescent="0.25">
      <c r="BF526" s="82" t="s">
        <v>833</v>
      </c>
      <c r="BG526" s="84" t="s">
        <v>3761</v>
      </c>
      <c r="BH526" s="86" t="s">
        <v>1920</v>
      </c>
      <c r="BI526" s="93">
        <v>3</v>
      </c>
    </row>
    <row r="527" spans="58:61" x14ac:dyDescent="0.25">
      <c r="BF527" s="82" t="s">
        <v>834</v>
      </c>
      <c r="BG527" s="84" t="s">
        <v>3762</v>
      </c>
      <c r="BH527" s="86" t="s">
        <v>1919</v>
      </c>
      <c r="BI527" s="93">
        <v>2</v>
      </c>
    </row>
    <row r="528" spans="58:61" x14ac:dyDescent="0.25">
      <c r="BF528" s="82" t="s">
        <v>835</v>
      </c>
      <c r="BG528" s="84" t="s">
        <v>3763</v>
      </c>
      <c r="BH528" s="86" t="s">
        <v>379</v>
      </c>
      <c r="BI528" s="93">
        <v>12</v>
      </c>
    </row>
    <row r="529" spans="58:61" x14ac:dyDescent="0.25">
      <c r="BF529" s="82" t="s">
        <v>836</v>
      </c>
      <c r="BG529" s="84" t="s">
        <v>3764</v>
      </c>
      <c r="BH529" s="86" t="s">
        <v>1928</v>
      </c>
      <c r="BI529" s="93">
        <v>15</v>
      </c>
    </row>
    <row r="530" spans="58:61" x14ac:dyDescent="0.25">
      <c r="BF530" s="82" t="s">
        <v>837</v>
      </c>
      <c r="BG530" s="84" t="s">
        <v>3765</v>
      </c>
      <c r="BH530" s="86" t="s">
        <v>2445</v>
      </c>
      <c r="BI530" s="93">
        <v>19</v>
      </c>
    </row>
    <row r="531" spans="58:61" x14ac:dyDescent="0.25">
      <c r="BF531" s="82" t="s">
        <v>838</v>
      </c>
      <c r="BG531" s="84" t="s">
        <v>3766</v>
      </c>
      <c r="BH531" s="86" t="s">
        <v>1930</v>
      </c>
      <c r="BI531" s="93">
        <v>18</v>
      </c>
    </row>
    <row r="532" spans="58:61" x14ac:dyDescent="0.25">
      <c r="BF532" s="82" t="s">
        <v>839</v>
      </c>
      <c r="BG532" s="84" t="s">
        <v>3767</v>
      </c>
      <c r="BH532" s="86" t="s">
        <v>1930</v>
      </c>
      <c r="BI532" s="93">
        <v>18</v>
      </c>
    </row>
    <row r="533" spans="58:61" x14ac:dyDescent="0.25">
      <c r="BF533" s="82" t="s">
        <v>840</v>
      </c>
      <c r="BG533" s="84" t="s">
        <v>3768</v>
      </c>
      <c r="BH533" s="86" t="s">
        <v>1925</v>
      </c>
      <c r="BI533" s="93">
        <v>11</v>
      </c>
    </row>
    <row r="534" spans="58:61" x14ac:dyDescent="0.25">
      <c r="BF534" s="82" t="s">
        <v>841</v>
      </c>
      <c r="BG534" s="84" t="s">
        <v>3769</v>
      </c>
      <c r="BH534" s="86" t="s">
        <v>1926</v>
      </c>
      <c r="BI534" s="93">
        <v>13</v>
      </c>
    </row>
    <row r="535" spans="58:61" x14ac:dyDescent="0.25">
      <c r="BF535" s="82" t="s">
        <v>842</v>
      </c>
      <c r="BG535" s="84" t="s">
        <v>3770</v>
      </c>
      <c r="BH535" s="86" t="s">
        <v>1930</v>
      </c>
      <c r="BI535" s="93">
        <v>18</v>
      </c>
    </row>
    <row r="536" spans="58:61" x14ac:dyDescent="0.25">
      <c r="BF536" s="82" t="s">
        <v>843</v>
      </c>
      <c r="BG536" s="84" t="s">
        <v>3771</v>
      </c>
      <c r="BH536" s="86" t="s">
        <v>3067</v>
      </c>
      <c r="BI536" s="93">
        <v>6</v>
      </c>
    </row>
    <row r="537" spans="58:61" x14ac:dyDescent="0.25">
      <c r="BF537" s="82" t="s">
        <v>844</v>
      </c>
      <c r="BG537" s="84" t="s">
        <v>3772</v>
      </c>
      <c r="BH537" s="86" t="s">
        <v>1928</v>
      </c>
      <c r="BI537" s="93">
        <v>15</v>
      </c>
    </row>
    <row r="538" spans="58:61" x14ac:dyDescent="0.25">
      <c r="BF538" s="82" t="s">
        <v>845</v>
      </c>
      <c r="BG538" s="84" t="s">
        <v>3773</v>
      </c>
      <c r="BH538" s="86" t="s">
        <v>1928</v>
      </c>
      <c r="BI538" s="93">
        <v>15</v>
      </c>
    </row>
    <row r="539" spans="58:61" x14ac:dyDescent="0.25">
      <c r="BF539" s="82" t="s">
        <v>846</v>
      </c>
      <c r="BG539" s="84" t="s">
        <v>3774</v>
      </c>
      <c r="BH539" s="86" t="s">
        <v>1928</v>
      </c>
      <c r="BI539" s="93">
        <v>15</v>
      </c>
    </row>
    <row r="540" spans="58:61" x14ac:dyDescent="0.25">
      <c r="BF540" s="82" t="s">
        <v>847</v>
      </c>
      <c r="BG540" s="84" t="s">
        <v>3775</v>
      </c>
      <c r="BH540" s="86" t="s">
        <v>1920</v>
      </c>
      <c r="BI540" s="93">
        <v>3</v>
      </c>
    </row>
    <row r="541" spans="58:61" x14ac:dyDescent="0.25">
      <c r="BF541" s="82" t="s">
        <v>848</v>
      </c>
      <c r="BG541" s="84" t="s">
        <v>3776</v>
      </c>
      <c r="BH541" s="86" t="s">
        <v>1930</v>
      </c>
      <c r="BI541" s="93">
        <v>18</v>
      </c>
    </row>
    <row r="542" spans="58:61" x14ac:dyDescent="0.25">
      <c r="BF542" s="82" t="s">
        <v>849</v>
      </c>
      <c r="BG542" s="84" t="s">
        <v>3777</v>
      </c>
      <c r="BH542" s="86" t="s">
        <v>1921</v>
      </c>
      <c r="BI542" s="93">
        <v>5</v>
      </c>
    </row>
    <row r="543" spans="58:61" x14ac:dyDescent="0.25">
      <c r="BF543" s="82" t="s">
        <v>850</v>
      </c>
      <c r="BG543" s="84" t="s">
        <v>3778</v>
      </c>
      <c r="BH543" s="86" t="s">
        <v>1925</v>
      </c>
      <c r="BI543" s="93">
        <v>11</v>
      </c>
    </row>
    <row r="544" spans="58:61" x14ac:dyDescent="0.25">
      <c r="BF544" s="82" t="s">
        <v>851</v>
      </c>
      <c r="BG544" s="84" t="s">
        <v>3779</v>
      </c>
      <c r="BH544" s="86" t="s">
        <v>1929</v>
      </c>
      <c r="BI544" s="93">
        <v>16</v>
      </c>
    </row>
    <row r="545" spans="58:61" x14ac:dyDescent="0.25">
      <c r="BF545" s="82" t="s">
        <v>852</v>
      </c>
      <c r="BG545" s="84" t="s">
        <v>3780</v>
      </c>
      <c r="BH545" s="86" t="s">
        <v>1930</v>
      </c>
      <c r="BI545" s="93">
        <v>18</v>
      </c>
    </row>
    <row r="546" spans="58:61" x14ac:dyDescent="0.25">
      <c r="BF546" s="82" t="s">
        <v>853</v>
      </c>
      <c r="BG546" s="84" t="s">
        <v>3781</v>
      </c>
      <c r="BH546" s="86" t="s">
        <v>1923</v>
      </c>
      <c r="BI546" s="93">
        <v>8</v>
      </c>
    </row>
    <row r="547" spans="58:61" x14ac:dyDescent="0.25">
      <c r="BF547" s="82" t="s">
        <v>854</v>
      </c>
      <c r="BG547" s="84" t="s">
        <v>3782</v>
      </c>
      <c r="BH547" s="86" t="s">
        <v>1919</v>
      </c>
      <c r="BI547" s="93">
        <v>2</v>
      </c>
    </row>
    <row r="548" spans="58:61" x14ac:dyDescent="0.25">
      <c r="BF548" s="82" t="s">
        <v>855</v>
      </c>
      <c r="BG548" s="84" t="s">
        <v>3783</v>
      </c>
      <c r="BH548" s="86" t="s">
        <v>1927</v>
      </c>
      <c r="BI548" s="93">
        <v>14</v>
      </c>
    </row>
    <row r="549" spans="58:61" x14ac:dyDescent="0.25">
      <c r="BF549" s="82" t="s">
        <v>856</v>
      </c>
      <c r="BG549" s="84" t="s">
        <v>3784</v>
      </c>
      <c r="BH549" s="86" t="s">
        <v>1921</v>
      </c>
      <c r="BI549" s="93">
        <v>5</v>
      </c>
    </row>
    <row r="550" spans="58:61" x14ac:dyDescent="0.25">
      <c r="BF550" s="82" t="s">
        <v>857</v>
      </c>
      <c r="BG550" s="84" t="s">
        <v>3785</v>
      </c>
      <c r="BH550" s="86" t="s">
        <v>1921</v>
      </c>
      <c r="BI550" s="93">
        <v>5</v>
      </c>
    </row>
    <row r="551" spans="58:61" x14ac:dyDescent="0.25">
      <c r="BF551" s="82" t="s">
        <v>858</v>
      </c>
      <c r="BG551" s="84" t="s">
        <v>3786</v>
      </c>
      <c r="BH551" s="86" t="s">
        <v>379</v>
      </c>
      <c r="BI551" s="93">
        <v>12</v>
      </c>
    </row>
    <row r="552" spans="58:61" x14ac:dyDescent="0.25">
      <c r="BF552" s="82" t="s">
        <v>859</v>
      </c>
      <c r="BG552" s="84" t="s">
        <v>3787</v>
      </c>
      <c r="BH552" s="86" t="s">
        <v>379</v>
      </c>
      <c r="BI552" s="93">
        <v>12</v>
      </c>
    </row>
    <row r="553" spans="58:61" x14ac:dyDescent="0.25">
      <c r="BF553" s="82" t="s">
        <v>860</v>
      </c>
      <c r="BG553" s="84" t="s">
        <v>3788</v>
      </c>
      <c r="BH553" s="86" t="s">
        <v>379</v>
      </c>
      <c r="BI553" s="93">
        <v>12</v>
      </c>
    </row>
    <row r="554" spans="58:61" x14ac:dyDescent="0.25">
      <c r="BF554" s="82" t="s">
        <v>861</v>
      </c>
      <c r="BG554" s="84" t="s">
        <v>3789</v>
      </c>
      <c r="BH554" s="86" t="s">
        <v>1929</v>
      </c>
      <c r="BI554" s="93">
        <v>16</v>
      </c>
    </row>
    <row r="555" spans="58:61" x14ac:dyDescent="0.25">
      <c r="BF555" s="82" t="s">
        <v>862</v>
      </c>
      <c r="BG555" s="84" t="s">
        <v>3790</v>
      </c>
      <c r="BH555" s="86" t="s">
        <v>1919</v>
      </c>
      <c r="BI555" s="93">
        <v>2</v>
      </c>
    </row>
    <row r="556" spans="58:61" x14ac:dyDescent="0.25">
      <c r="BF556" s="82" t="s">
        <v>863</v>
      </c>
      <c r="BG556" s="84" t="s">
        <v>3791</v>
      </c>
      <c r="BH556" s="86" t="s">
        <v>1921</v>
      </c>
      <c r="BI556" s="93">
        <v>5</v>
      </c>
    </row>
    <row r="557" spans="58:61" x14ac:dyDescent="0.25">
      <c r="BF557" s="82" t="s">
        <v>864</v>
      </c>
      <c r="BG557" s="84" t="s">
        <v>3792</v>
      </c>
      <c r="BH557" s="86" t="s">
        <v>1859</v>
      </c>
      <c r="BI557" s="93">
        <v>20</v>
      </c>
    </row>
    <row r="558" spans="58:61" x14ac:dyDescent="0.25">
      <c r="BF558" s="82" t="s">
        <v>865</v>
      </c>
      <c r="BG558" s="84" t="s">
        <v>3793</v>
      </c>
      <c r="BH558" s="86" t="s">
        <v>1859</v>
      </c>
      <c r="BI558" s="93">
        <v>20</v>
      </c>
    </row>
    <row r="559" spans="58:61" x14ac:dyDescent="0.25">
      <c r="BF559" s="82" t="s">
        <v>866</v>
      </c>
      <c r="BG559" s="84" t="s">
        <v>3794</v>
      </c>
      <c r="BH559" s="86" t="s">
        <v>1919</v>
      </c>
      <c r="BI559" s="93">
        <v>2</v>
      </c>
    </row>
    <row r="560" spans="58:61" x14ac:dyDescent="0.25">
      <c r="BF560" s="82" t="s">
        <v>867</v>
      </c>
      <c r="BG560" s="84" t="s">
        <v>3795</v>
      </c>
      <c r="BH560" s="86" t="s">
        <v>2445</v>
      </c>
      <c r="BI560" s="93">
        <v>19</v>
      </c>
    </row>
    <row r="561" spans="58:61" x14ac:dyDescent="0.25">
      <c r="BF561" s="82" t="s">
        <v>868</v>
      </c>
      <c r="BG561" s="84" t="s">
        <v>3796</v>
      </c>
      <c r="BH561" s="86" t="s">
        <v>1859</v>
      </c>
      <c r="BI561" s="93">
        <v>20</v>
      </c>
    </row>
    <row r="562" spans="58:61" x14ac:dyDescent="0.25">
      <c r="BF562" s="82" t="s">
        <v>869</v>
      </c>
      <c r="BG562" s="84" t="s">
        <v>3797</v>
      </c>
      <c r="BH562" s="86" t="s">
        <v>379</v>
      </c>
      <c r="BI562" s="93">
        <v>12</v>
      </c>
    </row>
    <row r="563" spans="58:61" x14ac:dyDescent="0.25">
      <c r="BF563" s="82" t="s">
        <v>870</v>
      </c>
      <c r="BG563" s="84" t="s">
        <v>3798</v>
      </c>
      <c r="BH563" s="86" t="s">
        <v>2445</v>
      </c>
      <c r="BI563" s="93">
        <v>19</v>
      </c>
    </row>
    <row r="564" spans="58:61" x14ac:dyDescent="0.25">
      <c r="BF564" s="82" t="s">
        <v>871</v>
      </c>
      <c r="BG564" s="84" t="s">
        <v>3799</v>
      </c>
      <c r="BH564" s="86" t="s">
        <v>1926</v>
      </c>
      <c r="BI564" s="93">
        <v>13</v>
      </c>
    </row>
    <row r="565" spans="58:61" x14ac:dyDescent="0.25">
      <c r="BF565" s="82" t="s">
        <v>872</v>
      </c>
      <c r="BG565" s="84" t="s">
        <v>3800</v>
      </c>
      <c r="BH565" s="86" t="s">
        <v>507</v>
      </c>
      <c r="BI565" s="93">
        <v>17</v>
      </c>
    </row>
    <row r="566" spans="58:61" x14ac:dyDescent="0.25">
      <c r="BF566" s="82" t="s">
        <v>873</v>
      </c>
      <c r="BG566" s="84" t="s">
        <v>3801</v>
      </c>
      <c r="BH566" s="86" t="s">
        <v>1920</v>
      </c>
      <c r="BI566" s="93">
        <v>3</v>
      </c>
    </row>
    <row r="567" spans="58:61" x14ac:dyDescent="0.25">
      <c r="BF567" s="82" t="s">
        <v>874</v>
      </c>
      <c r="BG567" s="84" t="s">
        <v>3802</v>
      </c>
      <c r="BH567" s="86" t="s">
        <v>507</v>
      </c>
      <c r="BI567" s="93">
        <v>17</v>
      </c>
    </row>
    <row r="568" spans="58:61" x14ac:dyDescent="0.25">
      <c r="BF568" s="82" t="s">
        <v>875</v>
      </c>
      <c r="BG568" s="84" t="s">
        <v>3803</v>
      </c>
      <c r="BH568" s="86" t="s">
        <v>1923</v>
      </c>
      <c r="BI568" s="93">
        <v>8</v>
      </c>
    </row>
    <row r="569" spans="58:61" x14ac:dyDescent="0.25">
      <c r="BF569" s="82" t="s">
        <v>876</v>
      </c>
      <c r="BG569" s="84" t="s">
        <v>3804</v>
      </c>
      <c r="BH569" s="86" t="s">
        <v>1921</v>
      </c>
      <c r="BI569" s="93">
        <v>5</v>
      </c>
    </row>
    <row r="570" spans="58:61" x14ac:dyDescent="0.25">
      <c r="BF570" s="82" t="s">
        <v>877</v>
      </c>
      <c r="BG570" s="84" t="s">
        <v>3805</v>
      </c>
      <c r="BH570" s="86" t="s">
        <v>1930</v>
      </c>
      <c r="BI570" s="93">
        <v>18</v>
      </c>
    </row>
    <row r="571" spans="58:61" x14ac:dyDescent="0.25">
      <c r="BF571" s="82" t="s">
        <v>878</v>
      </c>
      <c r="BG571" s="84" t="s">
        <v>3806</v>
      </c>
      <c r="BH571" s="86" t="s">
        <v>379</v>
      </c>
      <c r="BI571" s="93">
        <v>12</v>
      </c>
    </row>
    <row r="572" spans="58:61" x14ac:dyDescent="0.25">
      <c r="BF572" s="82" t="s">
        <v>3056</v>
      </c>
      <c r="BG572" s="84" t="s">
        <v>3807</v>
      </c>
      <c r="BH572" s="86" t="s">
        <v>1921</v>
      </c>
      <c r="BI572" s="93">
        <v>5</v>
      </c>
    </row>
    <row r="573" spans="58:61" x14ac:dyDescent="0.25">
      <c r="BF573" s="82" t="s">
        <v>3057</v>
      </c>
      <c r="BG573" s="84" t="s">
        <v>3808</v>
      </c>
      <c r="BH573" s="86" t="s">
        <v>1921</v>
      </c>
      <c r="BI573" s="93">
        <v>5</v>
      </c>
    </row>
    <row r="574" spans="58:61" x14ac:dyDescent="0.25">
      <c r="BF574" s="82" t="s">
        <v>3058</v>
      </c>
      <c r="BG574" s="84" t="s">
        <v>3809</v>
      </c>
      <c r="BH574" s="86" t="s">
        <v>1926</v>
      </c>
      <c r="BI574" s="93">
        <v>13</v>
      </c>
    </row>
    <row r="575" spans="58:61" x14ac:dyDescent="0.25">
      <c r="BF575" s="82" t="s">
        <v>3059</v>
      </c>
      <c r="BG575" s="84" t="s">
        <v>3810</v>
      </c>
      <c r="BH575" s="86" t="s">
        <v>1922</v>
      </c>
      <c r="BI575" s="93">
        <v>7</v>
      </c>
    </row>
    <row r="576" spans="58:61" x14ac:dyDescent="0.25">
      <c r="BF576" s="82" t="s">
        <v>3060</v>
      </c>
      <c r="BG576" s="84" t="s">
        <v>3811</v>
      </c>
      <c r="BH576" s="86" t="s">
        <v>1927</v>
      </c>
      <c r="BI576" s="93">
        <v>14</v>
      </c>
    </row>
    <row r="577" spans="58:61" x14ac:dyDescent="0.25">
      <c r="BF577" s="82" t="s">
        <v>3061</v>
      </c>
      <c r="BG577" s="84" t="s">
        <v>3812</v>
      </c>
      <c r="BH577" s="86" t="s">
        <v>1921</v>
      </c>
      <c r="BI577" s="93">
        <v>5</v>
      </c>
    </row>
    <row r="578" spans="58:61" x14ac:dyDescent="0.25">
      <c r="BF578" s="82" t="s">
        <v>3062</v>
      </c>
      <c r="BG578" s="84" t="s">
        <v>3813</v>
      </c>
      <c r="BH578" s="86" t="s">
        <v>1925</v>
      </c>
      <c r="BI578" s="93">
        <v>11</v>
      </c>
    </row>
    <row r="579" spans="58:61" x14ac:dyDescent="0.25">
      <c r="BF579" s="82" t="s">
        <v>3063</v>
      </c>
      <c r="BG579" s="84" t="s">
        <v>3814</v>
      </c>
      <c r="BH579" s="86" t="s">
        <v>1920</v>
      </c>
      <c r="BI579" s="93">
        <v>3</v>
      </c>
    </row>
    <row r="580" spans="58:61" x14ac:dyDescent="0.25">
      <c r="BF580" s="82" t="s">
        <v>3064</v>
      </c>
      <c r="BG580" s="84" t="s">
        <v>3815</v>
      </c>
      <c r="BH580" s="86" t="s">
        <v>1927</v>
      </c>
      <c r="BI580" s="93">
        <v>14</v>
      </c>
    </row>
    <row r="581" spans="58:61" x14ac:dyDescent="0.25">
      <c r="BF581" s="82" t="s">
        <v>3065</v>
      </c>
      <c r="BG581" s="84" t="s">
        <v>3816</v>
      </c>
      <c r="BH581" s="86" t="s">
        <v>1926</v>
      </c>
      <c r="BI581" s="93">
        <v>13</v>
      </c>
    </row>
    <row r="582" spans="58:61" x14ac:dyDescent="0.25">
      <c r="BF582" s="82" t="s">
        <v>3066</v>
      </c>
      <c r="BG582" s="84" t="s">
        <v>3817</v>
      </c>
      <c r="BH582" s="86" t="s">
        <v>1927</v>
      </c>
      <c r="BI582" s="93">
        <v>14</v>
      </c>
    </row>
    <row r="583" spans="58:61" x14ac:dyDescent="0.25">
      <c r="BF583" s="82" t="s">
        <v>3067</v>
      </c>
      <c r="BG583" s="84" t="s">
        <v>3818</v>
      </c>
      <c r="BH583" s="86" t="s">
        <v>3067</v>
      </c>
      <c r="BI583" s="93">
        <v>6</v>
      </c>
    </row>
    <row r="584" spans="58:61" x14ac:dyDescent="0.25">
      <c r="BF584" s="82" t="s">
        <v>3068</v>
      </c>
      <c r="BG584" s="84" t="s">
        <v>3819</v>
      </c>
      <c r="BH584" s="86" t="s">
        <v>1859</v>
      </c>
      <c r="BI584" s="93">
        <v>20</v>
      </c>
    </row>
    <row r="585" spans="58:61" x14ac:dyDescent="0.25">
      <c r="BF585" s="82" t="s">
        <v>3069</v>
      </c>
      <c r="BG585" s="84" t="s">
        <v>3820</v>
      </c>
      <c r="BH585" s="86" t="s">
        <v>1919</v>
      </c>
      <c r="BI585" s="93">
        <v>2</v>
      </c>
    </row>
    <row r="586" spans="58:61" x14ac:dyDescent="0.25">
      <c r="BF586" s="82" t="s">
        <v>3070</v>
      </c>
      <c r="BG586" s="84" t="s">
        <v>3821</v>
      </c>
      <c r="BH586" s="86" t="s">
        <v>2445</v>
      </c>
      <c r="BI586" s="93">
        <v>19</v>
      </c>
    </row>
    <row r="587" spans="58:61" x14ac:dyDescent="0.25">
      <c r="BF587" s="82" t="s">
        <v>3071</v>
      </c>
      <c r="BG587" s="84" t="s">
        <v>3822</v>
      </c>
      <c r="BH587" s="86" t="s">
        <v>1922</v>
      </c>
      <c r="BI587" s="93">
        <v>7</v>
      </c>
    </row>
    <row r="588" spans="58:61" x14ac:dyDescent="0.25">
      <c r="BF588" s="82" t="s">
        <v>3072</v>
      </c>
      <c r="BG588" s="84" t="s">
        <v>3823</v>
      </c>
      <c r="BH588" s="86" t="s">
        <v>1923</v>
      </c>
      <c r="BI588" s="93">
        <v>8</v>
      </c>
    </row>
    <row r="589" spans="58:61" x14ac:dyDescent="0.25">
      <c r="BF589" s="82" t="s">
        <v>3073</v>
      </c>
      <c r="BG589" s="84" t="s">
        <v>3824</v>
      </c>
      <c r="BH589" s="86" t="s">
        <v>1342</v>
      </c>
      <c r="BI589" s="93">
        <v>4</v>
      </c>
    </row>
    <row r="590" spans="58:61" x14ac:dyDescent="0.25">
      <c r="BF590" s="82" t="s">
        <v>3074</v>
      </c>
      <c r="BG590" s="84" t="s">
        <v>3825</v>
      </c>
      <c r="BH590" s="86" t="s">
        <v>2445</v>
      </c>
      <c r="BI590" s="93">
        <v>19</v>
      </c>
    </row>
    <row r="591" spans="58:61" x14ac:dyDescent="0.25">
      <c r="BF591" s="82" t="s">
        <v>3075</v>
      </c>
      <c r="BG591" s="84" t="s">
        <v>3826</v>
      </c>
      <c r="BH591" s="86" t="s">
        <v>1859</v>
      </c>
      <c r="BI591" s="93">
        <v>20</v>
      </c>
    </row>
    <row r="592" spans="58:61" x14ac:dyDescent="0.25">
      <c r="BF592" s="82" t="s">
        <v>3076</v>
      </c>
      <c r="BG592" s="84" t="s">
        <v>3827</v>
      </c>
      <c r="BH592" s="86" t="s">
        <v>2445</v>
      </c>
      <c r="BI592" s="93">
        <v>19</v>
      </c>
    </row>
    <row r="593" spans="58:61" x14ac:dyDescent="0.25">
      <c r="BF593" s="82" t="s">
        <v>3077</v>
      </c>
      <c r="BG593" s="84" t="s">
        <v>3828</v>
      </c>
      <c r="BH593" s="86" t="s">
        <v>1924</v>
      </c>
      <c r="BI593" s="93">
        <v>9</v>
      </c>
    </row>
    <row r="594" spans="58:61" x14ac:dyDescent="0.25">
      <c r="BF594" s="82" t="s">
        <v>3078</v>
      </c>
      <c r="BG594" s="84" t="s">
        <v>3829</v>
      </c>
      <c r="BH594" s="86" t="s">
        <v>1927</v>
      </c>
      <c r="BI594" s="93">
        <v>14</v>
      </c>
    </row>
    <row r="595" spans="58:61" x14ac:dyDescent="0.25">
      <c r="BF595" s="82" t="s">
        <v>3079</v>
      </c>
      <c r="BG595" s="84" t="s">
        <v>3830</v>
      </c>
      <c r="BH595" s="86" t="s">
        <v>1927</v>
      </c>
      <c r="BI595" s="93">
        <v>14</v>
      </c>
    </row>
    <row r="596" spans="58:61" x14ac:dyDescent="0.25">
      <c r="BF596" s="82" t="s">
        <v>3080</v>
      </c>
      <c r="BG596" s="84" t="s">
        <v>3831</v>
      </c>
      <c r="BH596" s="86" t="s">
        <v>1859</v>
      </c>
      <c r="BI596" s="93">
        <v>20</v>
      </c>
    </row>
    <row r="597" spans="58:61" x14ac:dyDescent="0.25">
      <c r="BF597" s="82" t="s">
        <v>3081</v>
      </c>
      <c r="BG597" s="84" t="s">
        <v>3832</v>
      </c>
      <c r="BH597" s="86" t="s">
        <v>1926</v>
      </c>
      <c r="BI597" s="93">
        <v>13</v>
      </c>
    </row>
    <row r="598" spans="58:61" x14ac:dyDescent="0.25">
      <c r="BF598" s="82" t="s">
        <v>3082</v>
      </c>
      <c r="BG598" s="84" t="s">
        <v>3833</v>
      </c>
      <c r="BH598" s="86" t="s">
        <v>1930</v>
      </c>
      <c r="BI598" s="93">
        <v>18</v>
      </c>
    </row>
    <row r="599" spans="58:61" x14ac:dyDescent="0.25">
      <c r="BF599" s="82" t="s">
        <v>3083</v>
      </c>
      <c r="BG599" s="84" t="s">
        <v>3834</v>
      </c>
      <c r="BH599" s="86" t="s">
        <v>1859</v>
      </c>
      <c r="BI599" s="93">
        <v>20</v>
      </c>
    </row>
    <row r="600" spans="58:61" x14ac:dyDescent="0.25">
      <c r="BF600" s="82" t="s">
        <v>3084</v>
      </c>
      <c r="BG600" s="84" t="s">
        <v>3835</v>
      </c>
      <c r="BH600" s="86" t="s">
        <v>1926</v>
      </c>
      <c r="BI600" s="93">
        <v>13</v>
      </c>
    </row>
    <row r="601" spans="58:61" x14ac:dyDescent="0.25">
      <c r="BF601" s="82" t="s">
        <v>3085</v>
      </c>
      <c r="BG601" s="84" t="s">
        <v>3836</v>
      </c>
      <c r="BH601" s="86" t="s">
        <v>1930</v>
      </c>
      <c r="BI601" s="93">
        <v>18</v>
      </c>
    </row>
    <row r="602" spans="58:61" x14ac:dyDescent="0.25">
      <c r="BF602" s="82" t="s">
        <v>3086</v>
      </c>
      <c r="BG602" s="84" t="s">
        <v>3837</v>
      </c>
      <c r="BH602" s="86" t="s">
        <v>1922</v>
      </c>
      <c r="BI602" s="93">
        <v>7</v>
      </c>
    </row>
    <row r="603" spans="58:61" x14ac:dyDescent="0.25">
      <c r="BF603" s="82" t="s">
        <v>3087</v>
      </c>
      <c r="BG603" s="84" t="s">
        <v>3838</v>
      </c>
      <c r="BH603" s="86" t="s">
        <v>1926</v>
      </c>
      <c r="BI603" s="93">
        <v>13</v>
      </c>
    </row>
    <row r="604" spans="58:61" x14ac:dyDescent="0.25">
      <c r="BF604" s="82" t="s">
        <v>3088</v>
      </c>
      <c r="BG604" s="84" t="s">
        <v>3839</v>
      </c>
      <c r="BH604" s="86" t="s">
        <v>1927</v>
      </c>
      <c r="BI604" s="93">
        <v>14</v>
      </c>
    </row>
    <row r="605" spans="58:61" x14ac:dyDescent="0.25">
      <c r="BF605" s="82" t="s">
        <v>3089</v>
      </c>
      <c r="BG605" s="84" t="s">
        <v>3840</v>
      </c>
      <c r="BH605" s="86" t="s">
        <v>1927</v>
      </c>
      <c r="BI605" s="93">
        <v>14</v>
      </c>
    </row>
    <row r="606" spans="58:61" x14ac:dyDescent="0.25">
      <c r="BF606" s="82" t="s">
        <v>3091</v>
      </c>
      <c r="BG606" s="84" t="s">
        <v>3841</v>
      </c>
      <c r="BH606" s="86" t="s">
        <v>1926</v>
      </c>
      <c r="BI606" s="93">
        <v>13</v>
      </c>
    </row>
    <row r="607" spans="58:61" x14ac:dyDescent="0.25">
      <c r="BF607" s="82" t="s">
        <v>3092</v>
      </c>
      <c r="BG607" s="84" t="s">
        <v>3842</v>
      </c>
      <c r="BH607" s="86" t="s">
        <v>2445</v>
      </c>
      <c r="BI607" s="93">
        <v>19</v>
      </c>
    </row>
    <row r="608" spans="58:61" x14ac:dyDescent="0.25">
      <c r="BF608" s="82" t="s">
        <v>3093</v>
      </c>
      <c r="BG608" s="84" t="s">
        <v>3843</v>
      </c>
      <c r="BH608" s="86" t="s">
        <v>2445</v>
      </c>
      <c r="BI608" s="93">
        <v>19</v>
      </c>
    </row>
    <row r="609" spans="58:61" x14ac:dyDescent="0.25">
      <c r="BF609" s="82" t="s">
        <v>3094</v>
      </c>
      <c r="BG609" s="84" t="s">
        <v>3844</v>
      </c>
      <c r="BH609" s="86" t="s">
        <v>1925</v>
      </c>
      <c r="BI609" s="93">
        <v>11</v>
      </c>
    </row>
    <row r="610" spans="58:61" x14ac:dyDescent="0.25">
      <c r="BF610" s="82" t="s">
        <v>3095</v>
      </c>
      <c r="BG610" s="84" t="s">
        <v>3845</v>
      </c>
      <c r="BH610" s="86" t="s">
        <v>1925</v>
      </c>
      <c r="BI610" s="93">
        <v>11</v>
      </c>
    </row>
    <row r="611" spans="58:61" x14ac:dyDescent="0.25">
      <c r="BF611" s="82" t="s">
        <v>900</v>
      </c>
      <c r="BG611" s="84" t="s">
        <v>3846</v>
      </c>
      <c r="BH611" s="86" t="s">
        <v>2445</v>
      </c>
      <c r="BI611" s="93">
        <v>19</v>
      </c>
    </row>
    <row r="612" spans="58:61" x14ac:dyDescent="0.25">
      <c r="BF612" s="82" t="s">
        <v>901</v>
      </c>
      <c r="BG612" s="84" t="s">
        <v>3847</v>
      </c>
      <c r="BH612" s="86" t="s">
        <v>507</v>
      </c>
      <c r="BI612" s="93">
        <v>17</v>
      </c>
    </row>
    <row r="613" spans="58:61" x14ac:dyDescent="0.25">
      <c r="BF613" s="82" t="s">
        <v>902</v>
      </c>
      <c r="BG613" s="84" t="s">
        <v>3848</v>
      </c>
      <c r="BH613" s="86" t="s">
        <v>1921</v>
      </c>
      <c r="BI613" s="93">
        <v>5</v>
      </c>
    </row>
    <row r="614" spans="58:61" x14ac:dyDescent="0.25">
      <c r="BF614" s="82" t="s">
        <v>903</v>
      </c>
      <c r="BG614" s="84" t="s">
        <v>3849</v>
      </c>
      <c r="BH614" s="86" t="s">
        <v>1921</v>
      </c>
      <c r="BI614" s="93">
        <v>5</v>
      </c>
    </row>
    <row r="615" spans="58:61" x14ac:dyDescent="0.25">
      <c r="BF615" s="82" t="s">
        <v>904</v>
      </c>
      <c r="BG615" s="84" t="s">
        <v>3850</v>
      </c>
      <c r="BH615" s="86" t="s">
        <v>1926</v>
      </c>
      <c r="BI615" s="93">
        <v>13</v>
      </c>
    </row>
    <row r="616" spans="58:61" x14ac:dyDescent="0.25">
      <c r="BF616" s="82" t="s">
        <v>905</v>
      </c>
      <c r="BG616" s="84" t="s">
        <v>3851</v>
      </c>
      <c r="BH616" s="86" t="s">
        <v>1926</v>
      </c>
      <c r="BI616" s="93">
        <v>13</v>
      </c>
    </row>
    <row r="617" spans="58:61" x14ac:dyDescent="0.25">
      <c r="BF617" s="82" t="s">
        <v>906</v>
      </c>
      <c r="BG617" s="84" t="s">
        <v>3852</v>
      </c>
      <c r="BH617" s="86" t="s">
        <v>1930</v>
      </c>
      <c r="BI617" s="93">
        <v>18</v>
      </c>
    </row>
    <row r="618" spans="58:61" x14ac:dyDescent="0.25">
      <c r="BF618" s="82" t="s">
        <v>907</v>
      </c>
      <c r="BG618" s="84" t="s">
        <v>3853</v>
      </c>
      <c r="BH618" s="86" t="s">
        <v>1927</v>
      </c>
      <c r="BI618" s="93">
        <v>14</v>
      </c>
    </row>
    <row r="619" spans="58:61" x14ac:dyDescent="0.25">
      <c r="BF619" s="82" t="s">
        <v>908</v>
      </c>
      <c r="BG619" s="84" t="s">
        <v>3854</v>
      </c>
      <c r="BH619" s="86" t="s">
        <v>1928</v>
      </c>
      <c r="BI619" s="93">
        <v>15</v>
      </c>
    </row>
    <row r="620" spans="58:61" x14ac:dyDescent="0.25">
      <c r="BF620" s="82" t="s">
        <v>909</v>
      </c>
      <c r="BG620" s="84" t="s">
        <v>3855</v>
      </c>
      <c r="BH620" s="86" t="s">
        <v>1923</v>
      </c>
      <c r="BI620" s="93">
        <v>8</v>
      </c>
    </row>
    <row r="621" spans="58:61" x14ac:dyDescent="0.25">
      <c r="BF621" s="82" t="s">
        <v>910</v>
      </c>
      <c r="BG621" s="84" t="s">
        <v>3856</v>
      </c>
      <c r="BH621" s="86" t="s">
        <v>1922</v>
      </c>
      <c r="BI621" s="93">
        <v>7</v>
      </c>
    </row>
    <row r="622" spans="58:61" x14ac:dyDescent="0.25">
      <c r="BF622" s="82" t="s">
        <v>911</v>
      </c>
      <c r="BG622" s="84" t="s">
        <v>3857</v>
      </c>
      <c r="BH622" s="86" t="s">
        <v>1924</v>
      </c>
      <c r="BI622" s="93">
        <v>9</v>
      </c>
    </row>
    <row r="623" spans="58:61" x14ac:dyDescent="0.25">
      <c r="BF623" s="82" t="s">
        <v>912</v>
      </c>
      <c r="BG623" s="84" t="s">
        <v>3858</v>
      </c>
      <c r="BH623" s="86" t="s">
        <v>1920</v>
      </c>
      <c r="BI623" s="93">
        <v>3</v>
      </c>
    </row>
    <row r="624" spans="58:61" x14ac:dyDescent="0.25">
      <c r="BF624" s="82" t="s">
        <v>913</v>
      </c>
      <c r="BG624" s="84" t="s">
        <v>3859</v>
      </c>
      <c r="BH624" s="86" t="s">
        <v>379</v>
      </c>
      <c r="BI624" s="93">
        <v>12</v>
      </c>
    </row>
    <row r="625" spans="58:61" x14ac:dyDescent="0.25">
      <c r="BF625" s="82" t="s">
        <v>914</v>
      </c>
      <c r="BG625" s="84" t="s">
        <v>3860</v>
      </c>
      <c r="BH625" s="86" t="s">
        <v>1924</v>
      </c>
      <c r="BI625" s="93">
        <v>9</v>
      </c>
    </row>
    <row r="626" spans="58:61" x14ac:dyDescent="0.25">
      <c r="BF626" s="82" t="s">
        <v>915</v>
      </c>
      <c r="BG626" s="84" t="s">
        <v>3861</v>
      </c>
      <c r="BH626" s="86" t="s">
        <v>1921</v>
      </c>
      <c r="BI626" s="93">
        <v>5</v>
      </c>
    </row>
    <row r="627" spans="58:61" x14ac:dyDescent="0.25">
      <c r="BF627" s="82" t="s">
        <v>916</v>
      </c>
      <c r="BG627" s="84" t="s">
        <v>3862</v>
      </c>
      <c r="BH627" s="86" t="s">
        <v>507</v>
      </c>
      <c r="BI627" s="93">
        <v>17</v>
      </c>
    </row>
    <row r="628" spans="58:61" x14ac:dyDescent="0.25">
      <c r="BF628" s="82" t="s">
        <v>917</v>
      </c>
      <c r="BG628" s="84" t="s">
        <v>3863</v>
      </c>
      <c r="BH628" s="86" t="s">
        <v>1921</v>
      </c>
      <c r="BI628" s="93">
        <v>5</v>
      </c>
    </row>
    <row r="629" spans="58:61" x14ac:dyDescent="0.25">
      <c r="BF629" s="82" t="s">
        <v>918</v>
      </c>
      <c r="BG629" s="84" t="s">
        <v>3864</v>
      </c>
      <c r="BH629" s="86" t="s">
        <v>1922</v>
      </c>
      <c r="BI629" s="93">
        <v>7</v>
      </c>
    </row>
    <row r="630" spans="58:61" x14ac:dyDescent="0.25">
      <c r="BF630" s="82" t="s">
        <v>919</v>
      </c>
      <c r="BG630" s="84" t="s">
        <v>3865</v>
      </c>
      <c r="BH630" s="86" t="s">
        <v>379</v>
      </c>
      <c r="BI630" s="93">
        <v>12</v>
      </c>
    </row>
    <row r="631" spans="58:61" x14ac:dyDescent="0.25">
      <c r="BF631" s="82" t="s">
        <v>920</v>
      </c>
      <c r="BG631" s="84" t="s">
        <v>3866</v>
      </c>
      <c r="BH631" s="86" t="s">
        <v>1926</v>
      </c>
      <c r="BI631" s="93">
        <v>13</v>
      </c>
    </row>
    <row r="632" spans="58:61" x14ac:dyDescent="0.25">
      <c r="BF632" s="82" t="s">
        <v>921</v>
      </c>
      <c r="BG632" s="84" t="s">
        <v>3867</v>
      </c>
      <c r="BH632" s="86" t="s">
        <v>1928</v>
      </c>
      <c r="BI632" s="93">
        <v>15</v>
      </c>
    </row>
    <row r="633" spans="58:61" x14ac:dyDescent="0.25">
      <c r="BF633" s="82" t="s">
        <v>922</v>
      </c>
      <c r="BG633" s="84" t="s">
        <v>3868</v>
      </c>
      <c r="BH633" s="86" t="s">
        <v>2385</v>
      </c>
      <c r="BI633" s="93">
        <v>10</v>
      </c>
    </row>
    <row r="634" spans="58:61" x14ac:dyDescent="0.25">
      <c r="BF634" s="82" t="s">
        <v>923</v>
      </c>
      <c r="BG634" s="84" t="s">
        <v>3869</v>
      </c>
      <c r="BH634" s="86" t="s">
        <v>1919</v>
      </c>
      <c r="BI634" s="93">
        <v>2</v>
      </c>
    </row>
    <row r="635" spans="58:61" x14ac:dyDescent="0.25">
      <c r="BF635" s="82" t="s">
        <v>924</v>
      </c>
      <c r="BG635" s="84" t="s">
        <v>3870</v>
      </c>
      <c r="BH635" s="86" t="s">
        <v>1923</v>
      </c>
      <c r="BI635" s="93">
        <v>8</v>
      </c>
    </row>
    <row r="636" spans="58:61" x14ac:dyDescent="0.25">
      <c r="BF636" s="82" t="s">
        <v>925</v>
      </c>
      <c r="BG636" s="84" t="s">
        <v>3871</v>
      </c>
      <c r="BH636" s="86" t="s">
        <v>1924</v>
      </c>
      <c r="BI636" s="93">
        <v>9</v>
      </c>
    </row>
    <row r="637" spans="58:61" x14ac:dyDescent="0.25">
      <c r="BF637" s="82" t="s">
        <v>926</v>
      </c>
      <c r="BG637" s="84" t="s">
        <v>3872</v>
      </c>
      <c r="BH637" s="86" t="s">
        <v>3067</v>
      </c>
      <c r="BI637" s="93">
        <v>6</v>
      </c>
    </row>
    <row r="638" spans="58:61" x14ac:dyDescent="0.25">
      <c r="BF638" s="82" t="s">
        <v>927</v>
      </c>
      <c r="BG638" s="84" t="s">
        <v>3873</v>
      </c>
      <c r="BH638" s="86" t="s">
        <v>3067</v>
      </c>
      <c r="BI638" s="93">
        <v>6</v>
      </c>
    </row>
    <row r="639" spans="58:61" x14ac:dyDescent="0.25">
      <c r="BF639" s="82" t="s">
        <v>928</v>
      </c>
      <c r="BG639" s="84" t="s">
        <v>3874</v>
      </c>
      <c r="BH639" s="86" t="s">
        <v>1921</v>
      </c>
      <c r="BI639" s="93">
        <v>5</v>
      </c>
    </row>
    <row r="640" spans="58:61" x14ac:dyDescent="0.25">
      <c r="BF640" s="82" t="s">
        <v>929</v>
      </c>
      <c r="BG640" s="84" t="s">
        <v>3875</v>
      </c>
      <c r="BH640" s="86" t="s">
        <v>2385</v>
      </c>
      <c r="BI640" s="93">
        <v>10</v>
      </c>
    </row>
    <row r="641" spans="58:61" x14ac:dyDescent="0.25">
      <c r="BF641" s="82" t="s">
        <v>930</v>
      </c>
      <c r="BG641" s="84" t="s">
        <v>3876</v>
      </c>
      <c r="BH641" s="86" t="s">
        <v>1342</v>
      </c>
      <c r="BI641" s="93">
        <v>4</v>
      </c>
    </row>
    <row r="642" spans="58:61" x14ac:dyDescent="0.25">
      <c r="BF642" s="82" t="s">
        <v>931</v>
      </c>
      <c r="BG642" s="84" t="s">
        <v>3877</v>
      </c>
      <c r="BH642" s="86" t="s">
        <v>2445</v>
      </c>
      <c r="BI642" s="93">
        <v>19</v>
      </c>
    </row>
    <row r="643" spans="58:61" x14ac:dyDescent="0.25">
      <c r="BF643" s="82" t="s">
        <v>932</v>
      </c>
      <c r="BG643" s="84" t="s">
        <v>3878</v>
      </c>
      <c r="BH643" s="86" t="s">
        <v>1919</v>
      </c>
      <c r="BI643" s="93">
        <v>2</v>
      </c>
    </row>
    <row r="644" spans="58:61" x14ac:dyDescent="0.25">
      <c r="BF644" s="82" t="s">
        <v>933</v>
      </c>
      <c r="BG644" s="84" t="s">
        <v>3879</v>
      </c>
      <c r="BH644" s="86" t="s">
        <v>507</v>
      </c>
      <c r="BI644" s="93">
        <v>17</v>
      </c>
    </row>
    <row r="645" spans="58:61" x14ac:dyDescent="0.25">
      <c r="BF645" s="82" t="s">
        <v>934</v>
      </c>
      <c r="BG645" s="84" t="s">
        <v>3880</v>
      </c>
      <c r="BH645" s="86" t="s">
        <v>1926</v>
      </c>
      <c r="BI645" s="93">
        <v>13</v>
      </c>
    </row>
    <row r="646" spans="58:61" x14ac:dyDescent="0.25">
      <c r="BF646" s="82" t="s">
        <v>935</v>
      </c>
      <c r="BG646" s="84" t="s">
        <v>3881</v>
      </c>
      <c r="BH646" s="86" t="s">
        <v>379</v>
      </c>
      <c r="BI646" s="93">
        <v>12</v>
      </c>
    </row>
    <row r="647" spans="58:61" x14ac:dyDescent="0.25">
      <c r="BF647" s="82" t="s">
        <v>936</v>
      </c>
      <c r="BG647" s="84" t="s">
        <v>3882</v>
      </c>
      <c r="BH647" s="86" t="s">
        <v>1859</v>
      </c>
      <c r="BI647" s="93">
        <v>20</v>
      </c>
    </row>
    <row r="648" spans="58:61" x14ac:dyDescent="0.25">
      <c r="BF648" s="82" t="s">
        <v>937</v>
      </c>
      <c r="BG648" s="84" t="s">
        <v>3883</v>
      </c>
      <c r="BH648" s="86" t="s">
        <v>1919</v>
      </c>
      <c r="BI648" s="93">
        <v>2</v>
      </c>
    </row>
    <row r="649" spans="58:61" x14ac:dyDescent="0.25">
      <c r="BF649" s="82" t="s">
        <v>938</v>
      </c>
      <c r="BG649" s="84" t="s">
        <v>3884</v>
      </c>
      <c r="BH649" s="86" t="s">
        <v>2445</v>
      </c>
      <c r="BI649" s="93">
        <v>19</v>
      </c>
    </row>
    <row r="650" spans="58:61" x14ac:dyDescent="0.25">
      <c r="BF650" s="82" t="s">
        <v>939</v>
      </c>
      <c r="BG650" s="84" t="s">
        <v>3885</v>
      </c>
      <c r="BH650" s="86" t="s">
        <v>1342</v>
      </c>
      <c r="BI650" s="93">
        <v>4</v>
      </c>
    </row>
    <row r="651" spans="58:61" x14ac:dyDescent="0.25">
      <c r="BF651" s="82" t="s">
        <v>940</v>
      </c>
      <c r="BG651" s="84" t="s">
        <v>3886</v>
      </c>
      <c r="BH651" s="86" t="s">
        <v>1859</v>
      </c>
      <c r="BI651" s="93">
        <v>20</v>
      </c>
    </row>
    <row r="652" spans="58:61" x14ac:dyDescent="0.25">
      <c r="BF652" s="82" t="s">
        <v>2059</v>
      </c>
      <c r="BG652" s="84" t="s">
        <v>3887</v>
      </c>
      <c r="BH652" s="86" t="s">
        <v>1859</v>
      </c>
      <c r="BI652" s="93">
        <v>20</v>
      </c>
    </row>
    <row r="653" spans="58:61" x14ac:dyDescent="0.25">
      <c r="BF653" s="82" t="s">
        <v>2060</v>
      </c>
      <c r="BG653" s="84" t="s">
        <v>3888</v>
      </c>
      <c r="BH653" s="86" t="s">
        <v>3067</v>
      </c>
      <c r="BI653" s="93">
        <v>6</v>
      </c>
    </row>
    <row r="654" spans="58:61" x14ac:dyDescent="0.25">
      <c r="BF654" s="82" t="s">
        <v>2061</v>
      </c>
      <c r="BG654" s="84" t="s">
        <v>3889</v>
      </c>
      <c r="BH654" s="86" t="s">
        <v>1921</v>
      </c>
      <c r="BI654" s="93">
        <v>5</v>
      </c>
    </row>
    <row r="655" spans="58:61" x14ac:dyDescent="0.25">
      <c r="BF655" s="82" t="s">
        <v>2062</v>
      </c>
      <c r="BG655" s="84" t="s">
        <v>3890</v>
      </c>
      <c r="BH655" s="86" t="s">
        <v>3067</v>
      </c>
      <c r="BI655" s="93">
        <v>6</v>
      </c>
    </row>
    <row r="656" spans="58:61" x14ac:dyDescent="0.25">
      <c r="BF656" s="82" t="s">
        <v>2063</v>
      </c>
      <c r="BG656" s="84" t="s">
        <v>3891</v>
      </c>
      <c r="BH656" s="86" t="s">
        <v>1342</v>
      </c>
      <c r="BI656" s="93">
        <v>4</v>
      </c>
    </row>
    <row r="657" spans="58:61" x14ac:dyDescent="0.25">
      <c r="BF657" s="82" t="s">
        <v>2064</v>
      </c>
      <c r="BG657" s="84" t="s">
        <v>3892</v>
      </c>
      <c r="BH657" s="86" t="s">
        <v>1342</v>
      </c>
      <c r="BI657" s="93">
        <v>4</v>
      </c>
    </row>
    <row r="658" spans="58:61" x14ac:dyDescent="0.25">
      <c r="BF658" s="82" t="s">
        <v>2065</v>
      </c>
      <c r="BG658" s="84" t="s">
        <v>3893</v>
      </c>
      <c r="BH658" s="86" t="s">
        <v>507</v>
      </c>
      <c r="BI658" s="93">
        <v>17</v>
      </c>
    </row>
    <row r="659" spans="58:61" x14ac:dyDescent="0.25">
      <c r="BF659" s="82" t="s">
        <v>2066</v>
      </c>
      <c r="BG659" s="84" t="s">
        <v>3894</v>
      </c>
      <c r="BH659" s="86" t="s">
        <v>1928</v>
      </c>
      <c r="BI659" s="93">
        <v>15</v>
      </c>
    </row>
    <row r="660" spans="58:61" x14ac:dyDescent="0.25">
      <c r="BF660" s="82" t="s">
        <v>2067</v>
      </c>
      <c r="BG660" s="84" t="s">
        <v>3895</v>
      </c>
      <c r="BH660" s="86" t="s">
        <v>1926</v>
      </c>
      <c r="BI660" s="93">
        <v>13</v>
      </c>
    </row>
    <row r="661" spans="58:61" x14ac:dyDescent="0.25">
      <c r="BF661" s="82" t="s">
        <v>2068</v>
      </c>
      <c r="BG661" s="84" t="s">
        <v>3896</v>
      </c>
      <c r="BH661" s="86" t="s">
        <v>2385</v>
      </c>
      <c r="BI661" s="93">
        <v>10</v>
      </c>
    </row>
    <row r="662" spans="58:61" x14ac:dyDescent="0.25">
      <c r="BF662" s="82" t="s">
        <v>2069</v>
      </c>
      <c r="BG662" s="84" t="s">
        <v>3897</v>
      </c>
      <c r="BH662" s="86" t="s">
        <v>2385</v>
      </c>
      <c r="BI662" s="93">
        <v>10</v>
      </c>
    </row>
    <row r="663" spans="58:61" x14ac:dyDescent="0.25">
      <c r="BF663" s="82" t="s">
        <v>2070</v>
      </c>
      <c r="BG663" s="84" t="s">
        <v>3898</v>
      </c>
      <c r="BH663" s="86" t="s">
        <v>1925</v>
      </c>
      <c r="BI663" s="93">
        <v>11</v>
      </c>
    </row>
    <row r="664" spans="58:61" x14ac:dyDescent="0.25">
      <c r="BF664" s="82" t="s">
        <v>2071</v>
      </c>
      <c r="BG664" s="84" t="s">
        <v>3899</v>
      </c>
      <c r="BH664" s="86" t="s">
        <v>379</v>
      </c>
      <c r="BI664" s="93">
        <v>12</v>
      </c>
    </row>
    <row r="665" spans="58:61" x14ac:dyDescent="0.25">
      <c r="BF665" s="82" t="s">
        <v>2072</v>
      </c>
      <c r="BG665" s="84" t="s">
        <v>3900</v>
      </c>
      <c r="BH665" s="86" t="s">
        <v>1930</v>
      </c>
      <c r="BI665" s="93">
        <v>18</v>
      </c>
    </row>
    <row r="666" spans="58:61" x14ac:dyDescent="0.25">
      <c r="BF666" s="82" t="s">
        <v>2073</v>
      </c>
      <c r="BG666" s="84" t="s">
        <v>3901</v>
      </c>
      <c r="BH666" s="86" t="s">
        <v>1930</v>
      </c>
      <c r="BI666" s="93">
        <v>18</v>
      </c>
    </row>
    <row r="667" spans="58:61" x14ac:dyDescent="0.25">
      <c r="BF667" s="82" t="s">
        <v>2074</v>
      </c>
      <c r="BG667" s="84" t="s">
        <v>3902</v>
      </c>
      <c r="BH667" s="86" t="s">
        <v>1859</v>
      </c>
      <c r="BI667" s="93">
        <v>20</v>
      </c>
    </row>
    <row r="668" spans="58:61" x14ac:dyDescent="0.25">
      <c r="BF668" s="82" t="s">
        <v>2075</v>
      </c>
      <c r="BG668" s="84" t="s">
        <v>3903</v>
      </c>
      <c r="BH668" s="86" t="s">
        <v>507</v>
      </c>
      <c r="BI668" s="93">
        <v>17</v>
      </c>
    </row>
    <row r="669" spans="58:61" x14ac:dyDescent="0.25">
      <c r="BF669" s="82" t="s">
        <v>2076</v>
      </c>
      <c r="BG669" s="84" t="s">
        <v>3904</v>
      </c>
      <c r="BH669" s="86" t="s">
        <v>2445</v>
      </c>
      <c r="BI669" s="93">
        <v>19</v>
      </c>
    </row>
    <row r="670" spans="58:61" x14ac:dyDescent="0.25">
      <c r="BF670" s="82" t="s">
        <v>2077</v>
      </c>
      <c r="BG670" s="84" t="s">
        <v>3905</v>
      </c>
      <c r="BH670" s="86" t="s">
        <v>1928</v>
      </c>
      <c r="BI670" s="93">
        <v>15</v>
      </c>
    </row>
    <row r="671" spans="58:61" x14ac:dyDescent="0.25">
      <c r="BF671" s="82" t="s">
        <v>2078</v>
      </c>
      <c r="BG671" s="84" t="s">
        <v>3906</v>
      </c>
      <c r="BH671" s="86" t="s">
        <v>1925</v>
      </c>
      <c r="BI671" s="93">
        <v>11</v>
      </c>
    </row>
    <row r="672" spans="58:61" x14ac:dyDescent="0.25">
      <c r="BF672" s="82" t="s">
        <v>2079</v>
      </c>
      <c r="BG672" s="84" t="s">
        <v>3907</v>
      </c>
      <c r="BH672" s="86" t="s">
        <v>1926</v>
      </c>
      <c r="BI672" s="93">
        <v>13</v>
      </c>
    </row>
    <row r="673" spans="58:61" x14ac:dyDescent="0.25">
      <c r="BF673" s="82" t="s">
        <v>2080</v>
      </c>
      <c r="BG673" s="84" t="s">
        <v>3908</v>
      </c>
      <c r="BH673" s="86" t="s">
        <v>1923</v>
      </c>
      <c r="BI673" s="93">
        <v>8</v>
      </c>
    </row>
    <row r="674" spans="58:61" x14ac:dyDescent="0.25">
      <c r="BF674" s="82" t="s">
        <v>2081</v>
      </c>
      <c r="BG674" s="84" t="s">
        <v>3909</v>
      </c>
      <c r="BH674" s="86" t="s">
        <v>2445</v>
      </c>
      <c r="BI674" s="93">
        <v>19</v>
      </c>
    </row>
    <row r="675" spans="58:61" x14ac:dyDescent="0.25">
      <c r="BF675" s="82" t="s">
        <v>2082</v>
      </c>
      <c r="BG675" s="84" t="s">
        <v>3910</v>
      </c>
      <c r="BH675" s="86" t="s">
        <v>1930</v>
      </c>
      <c r="BI675" s="93">
        <v>18</v>
      </c>
    </row>
    <row r="676" spans="58:61" x14ac:dyDescent="0.25">
      <c r="BF676" s="82" t="s">
        <v>2083</v>
      </c>
      <c r="BG676" s="84" t="s">
        <v>3911</v>
      </c>
      <c r="BH676" s="86" t="s">
        <v>1859</v>
      </c>
      <c r="BI676" s="93">
        <v>20</v>
      </c>
    </row>
    <row r="677" spans="58:61" x14ac:dyDescent="0.25">
      <c r="BF677" s="82" t="s">
        <v>2084</v>
      </c>
      <c r="BG677" s="84" t="s">
        <v>3912</v>
      </c>
      <c r="BH677" s="86" t="s">
        <v>1921</v>
      </c>
      <c r="BI677" s="93">
        <v>5</v>
      </c>
    </row>
    <row r="678" spans="58:61" x14ac:dyDescent="0.25">
      <c r="BF678" s="82" t="s">
        <v>2085</v>
      </c>
      <c r="BG678" s="84" t="s">
        <v>3913</v>
      </c>
      <c r="BH678" s="86" t="s">
        <v>1920</v>
      </c>
      <c r="BI678" s="93">
        <v>3</v>
      </c>
    </row>
    <row r="679" spans="58:61" x14ac:dyDescent="0.25">
      <c r="BF679" s="82" t="s">
        <v>2086</v>
      </c>
      <c r="BG679" s="84" t="s">
        <v>3914</v>
      </c>
      <c r="BH679" s="86" t="s">
        <v>1919</v>
      </c>
      <c r="BI679" s="93">
        <v>2</v>
      </c>
    </row>
    <row r="680" spans="58:61" x14ac:dyDescent="0.25">
      <c r="BF680" s="82" t="s">
        <v>2087</v>
      </c>
      <c r="BG680" s="84" t="s">
        <v>3915</v>
      </c>
      <c r="BH680" s="86" t="s">
        <v>1919</v>
      </c>
      <c r="BI680" s="93">
        <v>2</v>
      </c>
    </row>
    <row r="681" spans="58:61" x14ac:dyDescent="0.25">
      <c r="BF681" s="82" t="s">
        <v>2088</v>
      </c>
      <c r="BG681" s="84" t="s">
        <v>3916</v>
      </c>
      <c r="BH681" s="86" t="s">
        <v>1919</v>
      </c>
      <c r="BI681" s="93">
        <v>2</v>
      </c>
    </row>
    <row r="682" spans="58:61" x14ac:dyDescent="0.25">
      <c r="BF682" s="82" t="s">
        <v>2089</v>
      </c>
      <c r="BG682" s="84" t="s">
        <v>3917</v>
      </c>
      <c r="BH682" s="86" t="s">
        <v>1927</v>
      </c>
      <c r="BI682" s="93">
        <v>14</v>
      </c>
    </row>
    <row r="683" spans="58:61" x14ac:dyDescent="0.25">
      <c r="BF683" s="82" t="s">
        <v>2090</v>
      </c>
      <c r="BG683" s="84" t="s">
        <v>3918</v>
      </c>
      <c r="BH683" s="86" t="s">
        <v>1919</v>
      </c>
      <c r="BI683" s="93">
        <v>2</v>
      </c>
    </row>
    <row r="684" spans="58:61" x14ac:dyDescent="0.25">
      <c r="BF684" s="82" t="s">
        <v>2091</v>
      </c>
      <c r="BG684" s="84" t="s">
        <v>3919</v>
      </c>
      <c r="BH684" s="86" t="s">
        <v>1919</v>
      </c>
      <c r="BI684" s="93">
        <v>2</v>
      </c>
    </row>
    <row r="685" spans="58:61" x14ac:dyDescent="0.25">
      <c r="BF685" s="82" t="s">
        <v>2092</v>
      </c>
      <c r="BG685" s="84" t="s">
        <v>3920</v>
      </c>
      <c r="BH685" s="86" t="s">
        <v>1919</v>
      </c>
      <c r="BI685" s="93">
        <v>2</v>
      </c>
    </row>
    <row r="686" spans="58:61" x14ac:dyDescent="0.25">
      <c r="BF686" s="82" t="s">
        <v>2093</v>
      </c>
      <c r="BG686" s="84" t="s">
        <v>3921</v>
      </c>
      <c r="BH686" s="86" t="s">
        <v>1919</v>
      </c>
      <c r="BI686" s="93">
        <v>2</v>
      </c>
    </row>
    <row r="687" spans="58:61" x14ac:dyDescent="0.25">
      <c r="BF687" s="82" t="s">
        <v>2094</v>
      </c>
      <c r="BG687" s="84" t="s">
        <v>3922</v>
      </c>
      <c r="BH687" s="86" t="s">
        <v>1919</v>
      </c>
      <c r="BI687" s="93">
        <v>2</v>
      </c>
    </row>
    <row r="688" spans="58:61" x14ac:dyDescent="0.25">
      <c r="BF688" s="82" t="s">
        <v>2095</v>
      </c>
      <c r="BG688" s="84" t="s">
        <v>3923</v>
      </c>
      <c r="BH688" s="86" t="s">
        <v>1919</v>
      </c>
      <c r="BI688" s="93">
        <v>2</v>
      </c>
    </row>
    <row r="689" spans="58:61" x14ac:dyDescent="0.25">
      <c r="BF689" s="82" t="s">
        <v>2096</v>
      </c>
      <c r="BG689" s="84" t="s">
        <v>3924</v>
      </c>
      <c r="BH689" s="86" t="s">
        <v>1919</v>
      </c>
      <c r="BI689" s="93">
        <v>2</v>
      </c>
    </row>
    <row r="690" spans="58:61" x14ac:dyDescent="0.25">
      <c r="BF690" s="82" t="s">
        <v>2097</v>
      </c>
      <c r="BG690" s="84" t="s">
        <v>3925</v>
      </c>
      <c r="BH690" s="86" t="s">
        <v>1927</v>
      </c>
      <c r="BI690" s="93">
        <v>14</v>
      </c>
    </row>
    <row r="691" spans="58:61" x14ac:dyDescent="0.25">
      <c r="BF691" s="82" t="s">
        <v>2740</v>
      </c>
      <c r="BG691" s="84" t="s">
        <v>3926</v>
      </c>
      <c r="BH691" s="86" t="s">
        <v>379</v>
      </c>
      <c r="BI691" s="93">
        <v>12</v>
      </c>
    </row>
    <row r="692" spans="58:61" x14ac:dyDescent="0.25">
      <c r="BF692" s="82" t="s">
        <v>2741</v>
      </c>
      <c r="BG692" s="84" t="s">
        <v>3927</v>
      </c>
      <c r="BH692" s="86" t="s">
        <v>1921</v>
      </c>
      <c r="BI692" s="93">
        <v>5</v>
      </c>
    </row>
    <row r="693" spans="58:61" x14ac:dyDescent="0.25">
      <c r="BF693" s="82" t="s">
        <v>2742</v>
      </c>
      <c r="BG693" s="84" t="s">
        <v>3928</v>
      </c>
      <c r="BH693" s="86" t="s">
        <v>2445</v>
      </c>
      <c r="BI693" s="93">
        <v>19</v>
      </c>
    </row>
    <row r="694" spans="58:61" x14ac:dyDescent="0.25">
      <c r="BF694" s="82" t="s">
        <v>2743</v>
      </c>
      <c r="BG694" s="84" t="s">
        <v>3929</v>
      </c>
      <c r="BH694" s="86" t="s">
        <v>1930</v>
      </c>
      <c r="BI694" s="93">
        <v>18</v>
      </c>
    </row>
    <row r="695" spans="58:61" x14ac:dyDescent="0.25">
      <c r="BF695" s="82" t="s">
        <v>2744</v>
      </c>
      <c r="BG695" s="84" t="s">
        <v>3930</v>
      </c>
      <c r="BH695" s="86" t="s">
        <v>1925</v>
      </c>
      <c r="BI695" s="93">
        <v>11</v>
      </c>
    </row>
    <row r="696" spans="58:61" x14ac:dyDescent="0.25">
      <c r="BF696" s="82" t="s">
        <v>2745</v>
      </c>
      <c r="BG696" s="84" t="s">
        <v>3931</v>
      </c>
      <c r="BH696" s="86" t="s">
        <v>1926</v>
      </c>
      <c r="BI696" s="93">
        <v>13</v>
      </c>
    </row>
    <row r="697" spans="58:61" x14ac:dyDescent="0.25">
      <c r="BF697" s="82" t="s">
        <v>2746</v>
      </c>
      <c r="BG697" s="84" t="s">
        <v>3932</v>
      </c>
      <c r="BH697" s="86" t="s">
        <v>1920</v>
      </c>
      <c r="BI697" s="93">
        <v>3</v>
      </c>
    </row>
    <row r="698" spans="58:61" x14ac:dyDescent="0.25">
      <c r="BF698" s="82" t="s">
        <v>2747</v>
      </c>
      <c r="BG698" s="84" t="s">
        <v>3933</v>
      </c>
      <c r="BH698" s="86" t="s">
        <v>1920</v>
      </c>
      <c r="BI698" s="93">
        <v>3</v>
      </c>
    </row>
    <row r="699" spans="58:61" x14ac:dyDescent="0.25">
      <c r="BF699" s="82" t="s">
        <v>2748</v>
      </c>
      <c r="BG699" s="84" t="s">
        <v>3934</v>
      </c>
      <c r="BH699" s="86" t="s">
        <v>507</v>
      </c>
      <c r="BI699" s="93">
        <v>17</v>
      </c>
    </row>
    <row r="700" spans="58:61" x14ac:dyDescent="0.25">
      <c r="BF700" s="82" t="s">
        <v>2749</v>
      </c>
      <c r="BG700" s="84" t="s">
        <v>3935</v>
      </c>
      <c r="BH700" s="86" t="s">
        <v>1926</v>
      </c>
      <c r="BI700" s="93">
        <v>13</v>
      </c>
    </row>
    <row r="701" spans="58:61" x14ac:dyDescent="0.25">
      <c r="BF701" s="82" t="s">
        <v>2750</v>
      </c>
      <c r="BG701" s="84" t="s">
        <v>3936</v>
      </c>
      <c r="BH701" s="86" t="s">
        <v>1926</v>
      </c>
      <c r="BI701" s="93">
        <v>13</v>
      </c>
    </row>
    <row r="702" spans="58:61" x14ac:dyDescent="0.25">
      <c r="BF702" s="82" t="s">
        <v>2751</v>
      </c>
      <c r="BG702" s="84" t="s">
        <v>3937</v>
      </c>
      <c r="BH702" s="86" t="s">
        <v>1923</v>
      </c>
      <c r="BI702" s="93">
        <v>8</v>
      </c>
    </row>
    <row r="703" spans="58:61" x14ac:dyDescent="0.25">
      <c r="BF703" s="82" t="s">
        <v>2752</v>
      </c>
      <c r="BG703" s="84" t="s">
        <v>3938</v>
      </c>
      <c r="BH703" s="86" t="s">
        <v>1920</v>
      </c>
      <c r="BI703" s="93">
        <v>3</v>
      </c>
    </row>
    <row r="704" spans="58:61" x14ac:dyDescent="0.25">
      <c r="BF704" s="82" t="s">
        <v>2753</v>
      </c>
      <c r="BG704" s="84" t="s">
        <v>3939</v>
      </c>
      <c r="BH704" s="86" t="s">
        <v>1923</v>
      </c>
      <c r="BI704" s="93">
        <v>8</v>
      </c>
    </row>
    <row r="705" spans="58:61" x14ac:dyDescent="0.25">
      <c r="BF705" s="82" t="s">
        <v>2754</v>
      </c>
      <c r="BG705" s="84" t="s">
        <v>3940</v>
      </c>
      <c r="BH705" s="86" t="s">
        <v>1923</v>
      </c>
      <c r="BI705" s="93">
        <v>8</v>
      </c>
    </row>
    <row r="706" spans="58:61" x14ac:dyDescent="0.25">
      <c r="BF706" s="82" t="s">
        <v>2755</v>
      </c>
      <c r="BG706" s="84" t="s">
        <v>3941</v>
      </c>
      <c r="BH706" s="86" t="s">
        <v>1919</v>
      </c>
      <c r="BI706" s="93">
        <v>2</v>
      </c>
    </row>
    <row r="707" spans="58:61" x14ac:dyDescent="0.25">
      <c r="BF707" s="82" t="s">
        <v>2756</v>
      </c>
      <c r="BG707" s="84" t="s">
        <v>3942</v>
      </c>
      <c r="BH707" s="86" t="s">
        <v>1920</v>
      </c>
      <c r="BI707" s="93">
        <v>3</v>
      </c>
    </row>
    <row r="708" spans="58:61" x14ac:dyDescent="0.25">
      <c r="BF708" s="82" t="s">
        <v>2757</v>
      </c>
      <c r="BG708" s="84" t="s">
        <v>3943</v>
      </c>
      <c r="BH708" s="86" t="s">
        <v>507</v>
      </c>
      <c r="BI708" s="93">
        <v>17</v>
      </c>
    </row>
    <row r="709" spans="58:61" x14ac:dyDescent="0.25">
      <c r="BF709" s="82" t="s">
        <v>2758</v>
      </c>
      <c r="BG709" s="84" t="s">
        <v>3944</v>
      </c>
      <c r="BH709" s="86" t="s">
        <v>1925</v>
      </c>
      <c r="BI709" s="93">
        <v>11</v>
      </c>
    </row>
    <row r="710" spans="58:61" x14ac:dyDescent="0.25">
      <c r="BF710" s="82" t="s">
        <v>2759</v>
      </c>
      <c r="BG710" s="84" t="s">
        <v>3945</v>
      </c>
      <c r="BH710" s="86" t="s">
        <v>1923</v>
      </c>
      <c r="BI710" s="93">
        <v>8</v>
      </c>
    </row>
    <row r="711" spans="58:61" x14ac:dyDescent="0.25">
      <c r="BF711" s="82" t="s">
        <v>2760</v>
      </c>
      <c r="BG711" s="84" t="s">
        <v>3946</v>
      </c>
      <c r="BH711" s="86" t="s">
        <v>1923</v>
      </c>
      <c r="BI711" s="93">
        <v>8</v>
      </c>
    </row>
    <row r="712" spans="58:61" x14ac:dyDescent="0.25">
      <c r="BF712" s="82" t="s">
        <v>2761</v>
      </c>
      <c r="BG712" s="84" t="s">
        <v>3947</v>
      </c>
      <c r="BH712" s="86" t="s">
        <v>1920</v>
      </c>
      <c r="BI712" s="93">
        <v>3</v>
      </c>
    </row>
    <row r="713" spans="58:61" x14ac:dyDescent="0.25">
      <c r="BF713" s="82" t="s">
        <v>2762</v>
      </c>
      <c r="BG713" s="84" t="s">
        <v>3948</v>
      </c>
      <c r="BH713" s="86" t="s">
        <v>1922</v>
      </c>
      <c r="BI713" s="93">
        <v>7</v>
      </c>
    </row>
    <row r="714" spans="58:61" x14ac:dyDescent="0.25">
      <c r="BF714" s="82" t="s">
        <v>2763</v>
      </c>
      <c r="BG714" s="84" t="s">
        <v>3949</v>
      </c>
      <c r="BH714" s="86" t="s">
        <v>1926</v>
      </c>
      <c r="BI714" s="93">
        <v>13</v>
      </c>
    </row>
    <row r="715" spans="58:61" x14ac:dyDescent="0.25">
      <c r="BF715" s="82" t="s">
        <v>2764</v>
      </c>
      <c r="BG715" s="84" t="s">
        <v>3950</v>
      </c>
      <c r="BH715" s="86" t="s">
        <v>1920</v>
      </c>
      <c r="BI715" s="93">
        <v>3</v>
      </c>
    </row>
    <row r="716" spans="58:61" x14ac:dyDescent="0.25">
      <c r="BF716" s="82" t="s">
        <v>2765</v>
      </c>
      <c r="BG716" s="84" t="s">
        <v>3951</v>
      </c>
      <c r="BH716" s="86" t="s">
        <v>1920</v>
      </c>
      <c r="BI716" s="93">
        <v>3</v>
      </c>
    </row>
    <row r="717" spans="58:61" x14ac:dyDescent="0.25">
      <c r="BF717" s="82" t="s">
        <v>2766</v>
      </c>
      <c r="BG717" s="84" t="s">
        <v>3952</v>
      </c>
      <c r="BH717" s="86" t="s">
        <v>507</v>
      </c>
      <c r="BI717" s="93">
        <v>17</v>
      </c>
    </row>
    <row r="718" spans="58:61" x14ac:dyDescent="0.25">
      <c r="BF718" s="82" t="s">
        <v>2767</v>
      </c>
      <c r="BG718" s="84" t="s">
        <v>3953</v>
      </c>
      <c r="BH718" s="86" t="s">
        <v>1923</v>
      </c>
      <c r="BI718" s="93">
        <v>8</v>
      </c>
    </row>
    <row r="719" spans="58:61" x14ac:dyDescent="0.25">
      <c r="BF719" s="82" t="s">
        <v>2768</v>
      </c>
      <c r="BG719" s="84" t="s">
        <v>3954</v>
      </c>
      <c r="BH719" s="86" t="s">
        <v>1924</v>
      </c>
      <c r="BI719" s="93">
        <v>9</v>
      </c>
    </row>
    <row r="720" spans="58:61" x14ac:dyDescent="0.25">
      <c r="BF720" s="82" t="s">
        <v>2769</v>
      </c>
      <c r="BG720" s="84" t="s">
        <v>3955</v>
      </c>
      <c r="BH720" s="86" t="s">
        <v>1923</v>
      </c>
      <c r="BI720" s="93">
        <v>8</v>
      </c>
    </row>
    <row r="721" spans="58:61" x14ac:dyDescent="0.25">
      <c r="BF721" s="82" t="s">
        <v>2770</v>
      </c>
      <c r="BG721" s="84" t="s">
        <v>3956</v>
      </c>
      <c r="BH721" s="86" t="s">
        <v>2385</v>
      </c>
      <c r="BI721" s="93">
        <v>10</v>
      </c>
    </row>
    <row r="722" spans="58:61" x14ac:dyDescent="0.25">
      <c r="BF722" s="82" t="s">
        <v>2771</v>
      </c>
      <c r="BG722" s="84" t="s">
        <v>3957</v>
      </c>
      <c r="BH722" s="86" t="s">
        <v>379</v>
      </c>
      <c r="BI722" s="93">
        <v>12</v>
      </c>
    </row>
    <row r="723" spans="58:61" x14ac:dyDescent="0.25">
      <c r="BF723" s="82" t="s">
        <v>2772</v>
      </c>
      <c r="BG723" s="84" t="s">
        <v>3958</v>
      </c>
      <c r="BH723" s="86" t="s">
        <v>1342</v>
      </c>
      <c r="BI723" s="93">
        <v>4</v>
      </c>
    </row>
    <row r="724" spans="58:61" x14ac:dyDescent="0.25">
      <c r="BF724" s="82" t="s">
        <v>2773</v>
      </c>
      <c r="BG724" s="84" t="s">
        <v>3959</v>
      </c>
      <c r="BH724" s="86" t="s">
        <v>1927</v>
      </c>
      <c r="BI724" s="93">
        <v>14</v>
      </c>
    </row>
    <row r="725" spans="58:61" x14ac:dyDescent="0.25">
      <c r="BF725" s="82" t="s">
        <v>2774</v>
      </c>
      <c r="BG725" s="84" t="s">
        <v>3960</v>
      </c>
      <c r="BH725" s="86" t="s">
        <v>1926</v>
      </c>
      <c r="BI725" s="93">
        <v>13</v>
      </c>
    </row>
    <row r="726" spans="58:61" x14ac:dyDescent="0.25">
      <c r="BF726" s="82" t="s">
        <v>2775</v>
      </c>
      <c r="BG726" s="84" t="s">
        <v>3961</v>
      </c>
      <c r="BH726" s="86" t="s">
        <v>1927</v>
      </c>
      <c r="BI726" s="93">
        <v>14</v>
      </c>
    </row>
    <row r="727" spans="58:61" x14ac:dyDescent="0.25">
      <c r="BF727" s="82" t="s">
        <v>2776</v>
      </c>
      <c r="BG727" s="84" t="s">
        <v>3962</v>
      </c>
      <c r="BH727" s="86" t="s">
        <v>1921</v>
      </c>
      <c r="BI727" s="93">
        <v>5</v>
      </c>
    </row>
    <row r="728" spans="58:61" x14ac:dyDescent="0.25">
      <c r="BF728" s="82" t="s">
        <v>2777</v>
      </c>
      <c r="BG728" s="84" t="s">
        <v>3963</v>
      </c>
      <c r="BH728" s="86" t="s">
        <v>1923</v>
      </c>
      <c r="BI728" s="93">
        <v>8</v>
      </c>
    </row>
    <row r="729" spans="58:61" x14ac:dyDescent="0.25">
      <c r="BF729" s="82" t="s">
        <v>2778</v>
      </c>
      <c r="BG729" s="84" t="s">
        <v>3964</v>
      </c>
      <c r="BH729" s="86" t="s">
        <v>2385</v>
      </c>
      <c r="BI729" s="93">
        <v>10</v>
      </c>
    </row>
    <row r="730" spans="58:61" x14ac:dyDescent="0.25">
      <c r="BF730" s="82" t="s">
        <v>2779</v>
      </c>
      <c r="BG730" s="84" t="s">
        <v>3965</v>
      </c>
      <c r="BH730" s="86" t="s">
        <v>1919</v>
      </c>
      <c r="BI730" s="93">
        <v>2</v>
      </c>
    </row>
    <row r="731" spans="58:61" x14ac:dyDescent="0.25">
      <c r="BF731" s="82" t="s">
        <v>2780</v>
      </c>
      <c r="BG731" s="84" t="s">
        <v>3966</v>
      </c>
      <c r="BH731" s="86" t="s">
        <v>2445</v>
      </c>
      <c r="BI731" s="93">
        <v>19</v>
      </c>
    </row>
    <row r="732" spans="58:61" x14ac:dyDescent="0.25">
      <c r="BF732" s="82" t="s">
        <v>2781</v>
      </c>
      <c r="BG732" s="84" t="s">
        <v>3967</v>
      </c>
      <c r="BH732" s="86" t="s">
        <v>1859</v>
      </c>
      <c r="BI732" s="93">
        <v>20</v>
      </c>
    </row>
    <row r="733" spans="58:61" x14ac:dyDescent="0.25">
      <c r="BF733" s="82" t="s">
        <v>2782</v>
      </c>
      <c r="BG733" s="84" t="s">
        <v>3968</v>
      </c>
      <c r="BH733" s="86" t="s">
        <v>2385</v>
      </c>
      <c r="BI733" s="93">
        <v>10</v>
      </c>
    </row>
    <row r="734" spans="58:61" x14ac:dyDescent="0.25">
      <c r="BF734" s="82" t="s">
        <v>2783</v>
      </c>
      <c r="BG734" s="84" t="s">
        <v>3969</v>
      </c>
      <c r="BH734" s="86" t="s">
        <v>2385</v>
      </c>
      <c r="BI734" s="93">
        <v>10</v>
      </c>
    </row>
    <row r="735" spans="58:61" x14ac:dyDescent="0.25">
      <c r="BF735" s="82" t="s">
        <v>2784</v>
      </c>
      <c r="BG735" s="84" t="s">
        <v>3970</v>
      </c>
      <c r="BH735" s="86" t="s">
        <v>2385</v>
      </c>
      <c r="BI735" s="93">
        <v>10</v>
      </c>
    </row>
    <row r="736" spans="58:61" x14ac:dyDescent="0.25">
      <c r="BF736" s="82" t="s">
        <v>2785</v>
      </c>
      <c r="BG736" s="84" t="s">
        <v>3971</v>
      </c>
      <c r="BH736" s="86" t="s">
        <v>2385</v>
      </c>
      <c r="BI736" s="93">
        <v>10</v>
      </c>
    </row>
    <row r="737" spans="58:61" x14ac:dyDescent="0.25">
      <c r="BF737" s="82" t="s">
        <v>178</v>
      </c>
      <c r="BG737" s="84" t="s">
        <v>3972</v>
      </c>
      <c r="BH737" s="86" t="s">
        <v>1921</v>
      </c>
      <c r="BI737" s="93">
        <v>5</v>
      </c>
    </row>
    <row r="738" spans="58:61" x14ac:dyDescent="0.25">
      <c r="BF738" s="82" t="s">
        <v>179</v>
      </c>
      <c r="BG738" s="84" t="s">
        <v>3973</v>
      </c>
      <c r="BH738" s="86" t="s">
        <v>2385</v>
      </c>
      <c r="BI738" s="93">
        <v>10</v>
      </c>
    </row>
    <row r="739" spans="58:61" x14ac:dyDescent="0.25">
      <c r="BF739" s="82" t="s">
        <v>180</v>
      </c>
      <c r="BG739" s="84" t="s">
        <v>3974</v>
      </c>
      <c r="BH739" s="86" t="s">
        <v>2385</v>
      </c>
      <c r="BI739" s="93">
        <v>10</v>
      </c>
    </row>
    <row r="740" spans="58:61" x14ac:dyDescent="0.25">
      <c r="BF740" s="82" t="s">
        <v>181</v>
      </c>
      <c r="BG740" s="84" t="s">
        <v>3975</v>
      </c>
      <c r="BH740" s="86" t="s">
        <v>1921</v>
      </c>
      <c r="BI740" s="93">
        <v>5</v>
      </c>
    </row>
    <row r="741" spans="58:61" x14ac:dyDescent="0.25">
      <c r="BF741" s="82" t="s">
        <v>182</v>
      </c>
      <c r="BG741" s="84" t="s">
        <v>3976</v>
      </c>
      <c r="BH741" s="86" t="s">
        <v>1859</v>
      </c>
      <c r="BI741" s="93">
        <v>20</v>
      </c>
    </row>
    <row r="742" spans="58:61" x14ac:dyDescent="0.25">
      <c r="BF742" s="82" t="s">
        <v>183</v>
      </c>
      <c r="BG742" s="84" t="s">
        <v>3977</v>
      </c>
      <c r="BH742" s="86" t="s">
        <v>1930</v>
      </c>
      <c r="BI742" s="93">
        <v>18</v>
      </c>
    </row>
    <row r="743" spans="58:61" x14ac:dyDescent="0.25">
      <c r="BF743" s="82" t="s">
        <v>184</v>
      </c>
      <c r="BG743" s="84" t="s">
        <v>3978</v>
      </c>
      <c r="BH743" s="86" t="s">
        <v>1923</v>
      </c>
      <c r="BI743" s="93">
        <v>8</v>
      </c>
    </row>
    <row r="744" spans="58:61" x14ac:dyDescent="0.25">
      <c r="BF744" s="82" t="s">
        <v>185</v>
      </c>
      <c r="BG744" s="84" t="s">
        <v>3979</v>
      </c>
      <c r="BH744" s="86" t="s">
        <v>1924</v>
      </c>
      <c r="BI744" s="93">
        <v>9</v>
      </c>
    </row>
    <row r="745" spans="58:61" x14ac:dyDescent="0.25">
      <c r="BF745" s="82" t="s">
        <v>186</v>
      </c>
      <c r="BG745" s="84" t="s">
        <v>3980</v>
      </c>
      <c r="BH745" s="86" t="s">
        <v>379</v>
      </c>
      <c r="BI745" s="93">
        <v>12</v>
      </c>
    </row>
    <row r="746" spans="58:61" x14ac:dyDescent="0.25">
      <c r="BF746" s="82" t="s">
        <v>187</v>
      </c>
      <c r="BG746" s="84" t="s">
        <v>3981</v>
      </c>
      <c r="BH746" s="86" t="s">
        <v>1923</v>
      </c>
      <c r="BI746" s="93">
        <v>8</v>
      </c>
    </row>
    <row r="747" spans="58:61" x14ac:dyDescent="0.25">
      <c r="BF747" s="82" t="s">
        <v>188</v>
      </c>
      <c r="BG747" s="84" t="s">
        <v>3982</v>
      </c>
      <c r="BH747" s="86" t="s">
        <v>379</v>
      </c>
      <c r="BI747" s="93">
        <v>12</v>
      </c>
    </row>
    <row r="748" spans="58:61" x14ac:dyDescent="0.25">
      <c r="BF748" s="82" t="s">
        <v>189</v>
      </c>
      <c r="BG748" s="84" t="s">
        <v>3983</v>
      </c>
      <c r="BH748" s="86" t="s">
        <v>1919</v>
      </c>
      <c r="BI748" s="93">
        <v>2</v>
      </c>
    </row>
    <row r="749" spans="58:61" x14ac:dyDescent="0.25">
      <c r="BF749" s="82" t="s">
        <v>190</v>
      </c>
      <c r="BG749" s="84" t="s">
        <v>3984</v>
      </c>
      <c r="BH749" s="86" t="s">
        <v>1930</v>
      </c>
      <c r="BI749" s="93">
        <v>18</v>
      </c>
    </row>
    <row r="750" spans="58:61" x14ac:dyDescent="0.25">
      <c r="BF750" s="82" t="s">
        <v>191</v>
      </c>
      <c r="BG750" s="84" t="s">
        <v>3985</v>
      </c>
      <c r="BH750" s="86" t="s">
        <v>1930</v>
      </c>
      <c r="BI750" s="93">
        <v>18</v>
      </c>
    </row>
    <row r="751" spans="58:61" x14ac:dyDescent="0.25">
      <c r="BF751" s="82" t="s">
        <v>3280</v>
      </c>
      <c r="BG751" s="84" t="s">
        <v>3986</v>
      </c>
      <c r="BH751" s="86" t="s">
        <v>2445</v>
      </c>
      <c r="BI751" s="93">
        <v>19</v>
      </c>
    </row>
    <row r="752" spans="58:61" x14ac:dyDescent="0.25">
      <c r="BF752" s="82" t="s">
        <v>192</v>
      </c>
      <c r="BG752" s="84" t="s">
        <v>3987</v>
      </c>
      <c r="BH752" s="86" t="s">
        <v>1919</v>
      </c>
      <c r="BI752" s="93">
        <v>2</v>
      </c>
    </row>
    <row r="753" spans="58:61" x14ac:dyDescent="0.25">
      <c r="BF753" s="82" t="s">
        <v>193</v>
      </c>
      <c r="BG753" s="84" t="s">
        <v>3988</v>
      </c>
      <c r="BH753" s="86" t="s">
        <v>1930</v>
      </c>
      <c r="BI753" s="93">
        <v>18</v>
      </c>
    </row>
    <row r="754" spans="58:61" x14ac:dyDescent="0.25">
      <c r="BF754" s="82" t="s">
        <v>194</v>
      </c>
      <c r="BG754" s="84" t="s">
        <v>3989</v>
      </c>
      <c r="BH754" s="86" t="s">
        <v>1342</v>
      </c>
      <c r="BI754" s="93">
        <v>4</v>
      </c>
    </row>
    <row r="755" spans="58:61" x14ac:dyDescent="0.25">
      <c r="BF755" s="82" t="s">
        <v>195</v>
      </c>
      <c r="BG755" s="84" t="s">
        <v>3990</v>
      </c>
      <c r="BH755" s="86" t="s">
        <v>1919</v>
      </c>
      <c r="BI755" s="93">
        <v>2</v>
      </c>
    </row>
    <row r="756" spans="58:61" x14ac:dyDescent="0.25">
      <c r="BF756" s="82" t="s">
        <v>196</v>
      </c>
      <c r="BG756" s="84" t="s">
        <v>3991</v>
      </c>
      <c r="BH756" s="86" t="s">
        <v>1922</v>
      </c>
      <c r="BI756" s="93">
        <v>7</v>
      </c>
    </row>
    <row r="757" spans="58:61" x14ac:dyDescent="0.25">
      <c r="BF757" s="82" t="s">
        <v>197</v>
      </c>
      <c r="BG757" s="84" t="s">
        <v>3992</v>
      </c>
      <c r="BH757" s="86" t="s">
        <v>1921</v>
      </c>
      <c r="BI757" s="93">
        <v>5</v>
      </c>
    </row>
    <row r="758" spans="58:61" x14ac:dyDescent="0.25">
      <c r="BF758" s="82" t="s">
        <v>198</v>
      </c>
      <c r="BG758" s="84" t="s">
        <v>3993</v>
      </c>
      <c r="BH758" s="86" t="s">
        <v>1921</v>
      </c>
      <c r="BI758" s="93">
        <v>5</v>
      </c>
    </row>
    <row r="759" spans="58:61" x14ac:dyDescent="0.25">
      <c r="BF759" s="82" t="s">
        <v>199</v>
      </c>
      <c r="BG759" s="84" t="s">
        <v>3994</v>
      </c>
      <c r="BH759" s="86" t="s">
        <v>1928</v>
      </c>
      <c r="BI759" s="93">
        <v>15</v>
      </c>
    </row>
    <row r="760" spans="58:61" x14ac:dyDescent="0.25">
      <c r="BF760" s="82" t="s">
        <v>200</v>
      </c>
      <c r="BG760" s="84" t="s">
        <v>3995</v>
      </c>
      <c r="BH760" s="86" t="s">
        <v>379</v>
      </c>
      <c r="BI760" s="93">
        <v>12</v>
      </c>
    </row>
    <row r="761" spans="58:61" x14ac:dyDescent="0.25">
      <c r="BF761" s="82" t="s">
        <v>201</v>
      </c>
      <c r="BG761" s="84" t="s">
        <v>3996</v>
      </c>
      <c r="BH761" s="86" t="s">
        <v>1919</v>
      </c>
      <c r="BI761" s="93">
        <v>2</v>
      </c>
    </row>
    <row r="762" spans="58:61" x14ac:dyDescent="0.25">
      <c r="BF762" s="82" t="s">
        <v>202</v>
      </c>
      <c r="BG762" s="84" t="s">
        <v>3997</v>
      </c>
      <c r="BH762" s="86" t="s">
        <v>1923</v>
      </c>
      <c r="BI762" s="93">
        <v>8</v>
      </c>
    </row>
    <row r="763" spans="58:61" x14ac:dyDescent="0.25">
      <c r="BF763" s="82" t="s">
        <v>203</v>
      </c>
      <c r="BG763" s="84" t="s">
        <v>3998</v>
      </c>
      <c r="BH763" s="86" t="s">
        <v>1922</v>
      </c>
      <c r="BI763" s="93">
        <v>7</v>
      </c>
    </row>
    <row r="764" spans="58:61" x14ac:dyDescent="0.25">
      <c r="BF764" s="82" t="s">
        <v>204</v>
      </c>
      <c r="BG764" s="84" t="s">
        <v>3999</v>
      </c>
      <c r="BH764" s="86" t="s">
        <v>3067</v>
      </c>
      <c r="BI764" s="93">
        <v>6</v>
      </c>
    </row>
    <row r="765" spans="58:61" x14ac:dyDescent="0.25">
      <c r="BF765" s="82" t="s">
        <v>205</v>
      </c>
      <c r="BG765" s="84" t="s">
        <v>4000</v>
      </c>
      <c r="BH765" s="86" t="s">
        <v>1928</v>
      </c>
      <c r="BI765" s="93">
        <v>15</v>
      </c>
    </row>
    <row r="766" spans="58:61" x14ac:dyDescent="0.25">
      <c r="BF766" s="82" t="s">
        <v>206</v>
      </c>
      <c r="BG766" s="84" t="s">
        <v>4001</v>
      </c>
      <c r="BH766" s="86" t="s">
        <v>2445</v>
      </c>
      <c r="BI766" s="93">
        <v>19</v>
      </c>
    </row>
    <row r="767" spans="58:61" x14ac:dyDescent="0.25">
      <c r="BF767" s="82" t="s">
        <v>207</v>
      </c>
      <c r="BG767" s="84" t="s">
        <v>4002</v>
      </c>
      <c r="BH767" s="86" t="s">
        <v>1925</v>
      </c>
      <c r="BI767" s="93">
        <v>11</v>
      </c>
    </row>
    <row r="768" spans="58:61" x14ac:dyDescent="0.25">
      <c r="BF768" s="82" t="s">
        <v>208</v>
      </c>
      <c r="BG768" s="84" t="s">
        <v>4003</v>
      </c>
      <c r="BH768" s="86" t="s">
        <v>1922</v>
      </c>
      <c r="BI768" s="93">
        <v>7</v>
      </c>
    </row>
    <row r="769" spans="58:61" x14ac:dyDescent="0.25">
      <c r="BF769" s="82" t="s">
        <v>213</v>
      </c>
      <c r="BG769" s="84" t="s">
        <v>4004</v>
      </c>
      <c r="BH769" s="86" t="s">
        <v>1926</v>
      </c>
      <c r="BI769" s="93">
        <v>13</v>
      </c>
    </row>
    <row r="770" spans="58:61" x14ac:dyDescent="0.25">
      <c r="BF770" s="82" t="s">
        <v>214</v>
      </c>
      <c r="BG770" s="84" t="s">
        <v>4005</v>
      </c>
      <c r="BH770" s="86" t="s">
        <v>1921</v>
      </c>
      <c r="BI770" s="93">
        <v>5</v>
      </c>
    </row>
    <row r="771" spans="58:61" x14ac:dyDescent="0.25">
      <c r="BF771" s="82" t="s">
        <v>215</v>
      </c>
      <c r="BG771" s="84" t="s">
        <v>4006</v>
      </c>
      <c r="BH771" s="86" t="s">
        <v>1921</v>
      </c>
      <c r="BI771" s="93">
        <v>5</v>
      </c>
    </row>
    <row r="772" spans="58:61" x14ac:dyDescent="0.25">
      <c r="BF772" s="82" t="s">
        <v>216</v>
      </c>
      <c r="BG772" s="84" t="s">
        <v>4007</v>
      </c>
      <c r="BH772" s="86" t="s">
        <v>1926</v>
      </c>
      <c r="BI772" s="93">
        <v>13</v>
      </c>
    </row>
    <row r="773" spans="58:61" x14ac:dyDescent="0.25">
      <c r="BF773" s="82" t="s">
        <v>217</v>
      </c>
      <c r="BG773" s="84" t="s">
        <v>4008</v>
      </c>
      <c r="BH773" s="86" t="s">
        <v>2385</v>
      </c>
      <c r="BI773" s="93">
        <v>10</v>
      </c>
    </row>
    <row r="774" spans="58:61" x14ac:dyDescent="0.25">
      <c r="BF774" s="82" t="s">
        <v>218</v>
      </c>
      <c r="BG774" s="84" t="s">
        <v>4009</v>
      </c>
      <c r="BH774" s="86" t="s">
        <v>379</v>
      </c>
      <c r="BI774" s="93">
        <v>12</v>
      </c>
    </row>
    <row r="775" spans="58:61" x14ac:dyDescent="0.25">
      <c r="BF775" s="82" t="s">
        <v>219</v>
      </c>
      <c r="BG775" s="84" t="s">
        <v>4010</v>
      </c>
      <c r="BH775" s="86" t="s">
        <v>1919</v>
      </c>
      <c r="BI775" s="93">
        <v>2</v>
      </c>
    </row>
    <row r="776" spans="58:61" x14ac:dyDescent="0.25">
      <c r="BF776" s="82" t="s">
        <v>220</v>
      </c>
      <c r="BG776" s="84" t="s">
        <v>4011</v>
      </c>
      <c r="BH776" s="86" t="s">
        <v>1919</v>
      </c>
      <c r="BI776" s="93">
        <v>2</v>
      </c>
    </row>
    <row r="777" spans="58:61" x14ac:dyDescent="0.25">
      <c r="BF777" s="82" t="s">
        <v>221</v>
      </c>
      <c r="BG777" s="84" t="s">
        <v>4012</v>
      </c>
      <c r="BH777" s="86" t="s">
        <v>379</v>
      </c>
      <c r="BI777" s="93">
        <v>12</v>
      </c>
    </row>
    <row r="778" spans="58:61" x14ac:dyDescent="0.25">
      <c r="BF778" s="82" t="s">
        <v>222</v>
      </c>
      <c r="BG778" s="84" t="s">
        <v>4013</v>
      </c>
      <c r="BH778" s="86" t="s">
        <v>2385</v>
      </c>
      <c r="BI778" s="93">
        <v>10</v>
      </c>
    </row>
    <row r="779" spans="58:61" x14ac:dyDescent="0.25">
      <c r="BF779" s="82" t="s">
        <v>223</v>
      </c>
      <c r="BG779" s="84" t="s">
        <v>4014</v>
      </c>
      <c r="BH779" s="86" t="s">
        <v>2385</v>
      </c>
      <c r="BI779" s="93">
        <v>10</v>
      </c>
    </row>
    <row r="780" spans="58:61" x14ac:dyDescent="0.25">
      <c r="BF780" s="82" t="s">
        <v>224</v>
      </c>
      <c r="BG780" s="84" t="s">
        <v>4015</v>
      </c>
      <c r="BH780" s="86" t="s">
        <v>1928</v>
      </c>
      <c r="BI780" s="93">
        <v>15</v>
      </c>
    </row>
    <row r="781" spans="58:61" x14ac:dyDescent="0.25">
      <c r="BF781" s="82" t="s">
        <v>225</v>
      </c>
      <c r="BG781" s="84" t="s">
        <v>4016</v>
      </c>
      <c r="BH781" s="86" t="s">
        <v>1920</v>
      </c>
      <c r="BI781" s="93">
        <v>3</v>
      </c>
    </row>
    <row r="782" spans="58:61" x14ac:dyDescent="0.25">
      <c r="BF782" s="82" t="s">
        <v>226</v>
      </c>
      <c r="BG782" s="84" t="s">
        <v>4017</v>
      </c>
      <c r="BH782" s="86" t="s">
        <v>1920</v>
      </c>
      <c r="BI782" s="93">
        <v>3</v>
      </c>
    </row>
    <row r="783" spans="58:61" x14ac:dyDescent="0.25">
      <c r="BF783" s="82" t="s">
        <v>227</v>
      </c>
      <c r="BG783" s="84" t="s">
        <v>4018</v>
      </c>
      <c r="BH783" s="86" t="s">
        <v>379</v>
      </c>
      <c r="BI783" s="93">
        <v>12</v>
      </c>
    </row>
    <row r="784" spans="58:61" x14ac:dyDescent="0.25">
      <c r="BF784" s="82" t="s">
        <v>228</v>
      </c>
      <c r="BG784" s="84" t="s">
        <v>4019</v>
      </c>
      <c r="BH784" s="86" t="s">
        <v>507</v>
      </c>
      <c r="BI784" s="93">
        <v>17</v>
      </c>
    </row>
    <row r="785" spans="58:61" x14ac:dyDescent="0.25">
      <c r="BF785" s="82" t="s">
        <v>229</v>
      </c>
      <c r="BG785" s="84" t="s">
        <v>4020</v>
      </c>
      <c r="BH785" s="86" t="s">
        <v>1919</v>
      </c>
      <c r="BI785" s="93">
        <v>2</v>
      </c>
    </row>
    <row r="786" spans="58:61" x14ac:dyDescent="0.25">
      <c r="BF786" s="82" t="s">
        <v>230</v>
      </c>
      <c r="BG786" s="84" t="s">
        <v>4021</v>
      </c>
      <c r="BH786" s="86" t="s">
        <v>1924</v>
      </c>
      <c r="BI786" s="93">
        <v>9</v>
      </c>
    </row>
    <row r="787" spans="58:61" x14ac:dyDescent="0.25">
      <c r="BF787" s="82" t="s">
        <v>231</v>
      </c>
      <c r="BG787" s="84" t="s">
        <v>4022</v>
      </c>
      <c r="BH787" s="86" t="s">
        <v>1859</v>
      </c>
      <c r="BI787" s="93">
        <v>20</v>
      </c>
    </row>
    <row r="788" spans="58:61" x14ac:dyDescent="0.25">
      <c r="BF788" s="82" t="s">
        <v>232</v>
      </c>
      <c r="BG788" s="84" t="s">
        <v>4023</v>
      </c>
      <c r="BH788" s="86" t="s">
        <v>1859</v>
      </c>
      <c r="BI788" s="93">
        <v>20</v>
      </c>
    </row>
    <row r="789" spans="58:61" x14ac:dyDescent="0.25">
      <c r="BF789" s="82" t="s">
        <v>233</v>
      </c>
      <c r="BG789" s="84" t="s">
        <v>4024</v>
      </c>
      <c r="BH789" s="86" t="s">
        <v>1925</v>
      </c>
      <c r="BI789" s="93">
        <v>11</v>
      </c>
    </row>
    <row r="790" spans="58:61" x14ac:dyDescent="0.25">
      <c r="BF790" s="82" t="s">
        <v>234</v>
      </c>
      <c r="BG790" s="84" t="s">
        <v>4025</v>
      </c>
      <c r="BH790" s="86" t="s">
        <v>1925</v>
      </c>
      <c r="BI790" s="93">
        <v>11</v>
      </c>
    </row>
    <row r="791" spans="58:61" x14ac:dyDescent="0.25">
      <c r="BF791" s="82" t="s">
        <v>235</v>
      </c>
      <c r="BG791" s="84" t="s">
        <v>4026</v>
      </c>
      <c r="BH791" s="86" t="s">
        <v>379</v>
      </c>
      <c r="BI791" s="93">
        <v>12</v>
      </c>
    </row>
    <row r="792" spans="58:61" x14ac:dyDescent="0.25">
      <c r="BF792" s="82" t="s">
        <v>236</v>
      </c>
      <c r="BG792" s="84" t="s">
        <v>4027</v>
      </c>
      <c r="BH792" s="86" t="s">
        <v>1922</v>
      </c>
      <c r="BI792" s="93">
        <v>7</v>
      </c>
    </row>
    <row r="793" spans="58:61" x14ac:dyDescent="0.25">
      <c r="BF793" s="82" t="s">
        <v>237</v>
      </c>
      <c r="BG793" s="84" t="s">
        <v>4028</v>
      </c>
      <c r="BH793" s="86" t="s">
        <v>1928</v>
      </c>
      <c r="BI793" s="93">
        <v>15</v>
      </c>
    </row>
    <row r="794" spans="58:61" x14ac:dyDescent="0.25">
      <c r="BF794" s="82" t="s">
        <v>238</v>
      </c>
      <c r="BG794" s="84" t="s">
        <v>4029</v>
      </c>
      <c r="BH794" s="86" t="s">
        <v>3067</v>
      </c>
      <c r="BI794" s="93">
        <v>6</v>
      </c>
    </row>
    <row r="795" spans="58:61" x14ac:dyDescent="0.25">
      <c r="BF795" s="82" t="s">
        <v>239</v>
      </c>
      <c r="BG795" s="84" t="s">
        <v>4030</v>
      </c>
      <c r="BH795" s="86" t="s">
        <v>507</v>
      </c>
      <c r="BI795" s="93">
        <v>17</v>
      </c>
    </row>
    <row r="796" spans="58:61" x14ac:dyDescent="0.25">
      <c r="BF796" s="82" t="s">
        <v>240</v>
      </c>
      <c r="BG796" s="84" t="s">
        <v>4031</v>
      </c>
      <c r="BH796" s="86" t="s">
        <v>507</v>
      </c>
      <c r="BI796" s="93">
        <v>17</v>
      </c>
    </row>
    <row r="797" spans="58:61" x14ac:dyDescent="0.25">
      <c r="BF797" s="82" t="s">
        <v>241</v>
      </c>
      <c r="BG797" s="84" t="s">
        <v>4032</v>
      </c>
      <c r="BH797" s="86" t="s">
        <v>1921</v>
      </c>
      <c r="BI797" s="93">
        <v>5</v>
      </c>
    </row>
    <row r="798" spans="58:61" x14ac:dyDescent="0.25">
      <c r="BF798" s="82" t="s">
        <v>242</v>
      </c>
      <c r="BG798" s="84" t="s">
        <v>4033</v>
      </c>
      <c r="BH798" s="86" t="s">
        <v>1920</v>
      </c>
      <c r="BI798" s="93">
        <v>3</v>
      </c>
    </row>
    <row r="799" spans="58:61" x14ac:dyDescent="0.25">
      <c r="BF799" s="82" t="s">
        <v>243</v>
      </c>
      <c r="BG799" s="84" t="s">
        <v>4034</v>
      </c>
      <c r="BH799" s="86" t="s">
        <v>1921</v>
      </c>
      <c r="BI799" s="93">
        <v>5</v>
      </c>
    </row>
    <row r="800" spans="58:61" x14ac:dyDescent="0.25">
      <c r="BF800" s="82" t="s">
        <v>244</v>
      </c>
      <c r="BG800" s="84" t="s">
        <v>4035</v>
      </c>
      <c r="BH800" s="86" t="s">
        <v>1923</v>
      </c>
      <c r="BI800" s="93">
        <v>8</v>
      </c>
    </row>
    <row r="801" spans="58:61" x14ac:dyDescent="0.25">
      <c r="BF801" s="82" t="s">
        <v>245</v>
      </c>
      <c r="BG801" s="84" t="s">
        <v>4036</v>
      </c>
      <c r="BH801" s="86" t="s">
        <v>2445</v>
      </c>
      <c r="BI801" s="93">
        <v>19</v>
      </c>
    </row>
    <row r="802" spans="58:61" x14ac:dyDescent="0.25">
      <c r="BF802" s="82" t="s">
        <v>246</v>
      </c>
      <c r="BG802" s="84" t="s">
        <v>4037</v>
      </c>
      <c r="BH802" s="86" t="s">
        <v>1921</v>
      </c>
      <c r="BI802" s="93">
        <v>5</v>
      </c>
    </row>
    <row r="803" spans="58:61" x14ac:dyDescent="0.25">
      <c r="BF803" s="82" t="s">
        <v>247</v>
      </c>
      <c r="BG803" s="84" t="s">
        <v>4038</v>
      </c>
      <c r="BH803" s="86" t="s">
        <v>1926</v>
      </c>
      <c r="BI803" s="93">
        <v>13</v>
      </c>
    </row>
    <row r="804" spans="58:61" x14ac:dyDescent="0.25">
      <c r="BF804" s="82" t="s">
        <v>248</v>
      </c>
      <c r="BG804" s="84" t="s">
        <v>4039</v>
      </c>
      <c r="BH804" s="86" t="s">
        <v>1919</v>
      </c>
      <c r="BI804" s="93">
        <v>2</v>
      </c>
    </row>
    <row r="805" spans="58:61" x14ac:dyDescent="0.25">
      <c r="BF805" s="82" t="s">
        <v>249</v>
      </c>
      <c r="BG805" s="84" t="s">
        <v>4040</v>
      </c>
      <c r="BH805" s="86" t="s">
        <v>2385</v>
      </c>
      <c r="BI805" s="93">
        <v>10</v>
      </c>
    </row>
    <row r="806" spans="58:61" x14ac:dyDescent="0.25">
      <c r="BF806" s="82" t="s">
        <v>250</v>
      </c>
      <c r="BG806" s="84" t="s">
        <v>4041</v>
      </c>
      <c r="BH806" s="86" t="s">
        <v>1929</v>
      </c>
      <c r="BI806" s="93">
        <v>16</v>
      </c>
    </row>
    <row r="807" spans="58:61" x14ac:dyDescent="0.25">
      <c r="BF807" s="82" t="s">
        <v>251</v>
      </c>
      <c r="BG807" s="84" t="s">
        <v>4042</v>
      </c>
      <c r="BH807" s="86" t="s">
        <v>1928</v>
      </c>
      <c r="BI807" s="93">
        <v>15</v>
      </c>
    </row>
    <row r="808" spans="58:61" x14ac:dyDescent="0.25">
      <c r="BF808" s="82" t="s">
        <v>252</v>
      </c>
      <c r="BG808" s="84" t="s">
        <v>4043</v>
      </c>
      <c r="BH808" s="86" t="s">
        <v>1923</v>
      </c>
      <c r="BI808" s="93">
        <v>8</v>
      </c>
    </row>
    <row r="809" spans="58:61" x14ac:dyDescent="0.25">
      <c r="BF809" s="82" t="s">
        <v>253</v>
      </c>
      <c r="BG809" s="84" t="s">
        <v>4044</v>
      </c>
      <c r="BH809" s="86" t="s">
        <v>1922</v>
      </c>
      <c r="BI809" s="93">
        <v>7</v>
      </c>
    </row>
    <row r="810" spans="58:61" x14ac:dyDescent="0.25">
      <c r="BF810" s="82" t="s">
        <v>254</v>
      </c>
      <c r="BG810" s="84" t="s">
        <v>4045</v>
      </c>
      <c r="BH810" s="86" t="s">
        <v>1919</v>
      </c>
      <c r="BI810" s="93">
        <v>2</v>
      </c>
    </row>
    <row r="811" spans="58:61" x14ac:dyDescent="0.25">
      <c r="BF811" s="82" t="s">
        <v>255</v>
      </c>
      <c r="BG811" s="84" t="s">
        <v>4046</v>
      </c>
      <c r="BH811" s="86" t="s">
        <v>1923</v>
      </c>
      <c r="BI811" s="93">
        <v>8</v>
      </c>
    </row>
    <row r="812" spans="58:61" x14ac:dyDescent="0.25">
      <c r="BF812" s="82" t="s">
        <v>256</v>
      </c>
      <c r="BG812" s="84" t="s">
        <v>4047</v>
      </c>
      <c r="BH812" s="86" t="s">
        <v>1922</v>
      </c>
      <c r="BI812" s="93">
        <v>7</v>
      </c>
    </row>
    <row r="813" spans="58:61" x14ac:dyDescent="0.25">
      <c r="BF813" s="82" t="s">
        <v>257</v>
      </c>
      <c r="BG813" s="84" t="s">
        <v>4048</v>
      </c>
      <c r="BH813" s="86" t="s">
        <v>2385</v>
      </c>
      <c r="BI813" s="93">
        <v>10</v>
      </c>
    </row>
    <row r="814" spans="58:61" x14ac:dyDescent="0.25">
      <c r="BF814" s="82" t="s">
        <v>258</v>
      </c>
      <c r="BG814" s="84" t="s">
        <v>4049</v>
      </c>
      <c r="BH814" s="86" t="s">
        <v>3067</v>
      </c>
      <c r="BI814" s="93">
        <v>6</v>
      </c>
    </row>
    <row r="815" spans="58:61" x14ac:dyDescent="0.25">
      <c r="BF815" s="82" t="s">
        <v>259</v>
      </c>
      <c r="BG815" s="84" t="s">
        <v>4050</v>
      </c>
      <c r="BH815" s="86" t="s">
        <v>1923</v>
      </c>
      <c r="BI815" s="93">
        <v>8</v>
      </c>
    </row>
    <row r="816" spans="58:61" x14ac:dyDescent="0.25">
      <c r="BF816" s="82" t="s">
        <v>260</v>
      </c>
      <c r="BG816" s="84" t="s">
        <v>4051</v>
      </c>
      <c r="BH816" s="86" t="s">
        <v>1921</v>
      </c>
      <c r="BI816" s="93">
        <v>5</v>
      </c>
    </row>
    <row r="817" spans="58:61" x14ac:dyDescent="0.25">
      <c r="BF817" s="82" t="s">
        <v>261</v>
      </c>
      <c r="BG817" s="84" t="s">
        <v>4052</v>
      </c>
      <c r="BH817" s="86" t="s">
        <v>1930</v>
      </c>
      <c r="BI817" s="93">
        <v>18</v>
      </c>
    </row>
    <row r="818" spans="58:61" x14ac:dyDescent="0.25">
      <c r="BF818" s="82" t="s">
        <v>262</v>
      </c>
      <c r="BG818" s="84" t="s">
        <v>4053</v>
      </c>
      <c r="BH818" s="86" t="s">
        <v>1921</v>
      </c>
      <c r="BI818" s="93">
        <v>5</v>
      </c>
    </row>
    <row r="819" spans="58:61" x14ac:dyDescent="0.25">
      <c r="BF819" s="82" t="s">
        <v>263</v>
      </c>
      <c r="BG819" s="84" t="s">
        <v>4054</v>
      </c>
      <c r="BH819" s="86" t="s">
        <v>1919</v>
      </c>
      <c r="BI819" s="93">
        <v>2</v>
      </c>
    </row>
    <row r="820" spans="58:61" x14ac:dyDescent="0.25">
      <c r="BF820" s="82" t="s">
        <v>264</v>
      </c>
      <c r="BG820" s="84" t="s">
        <v>4055</v>
      </c>
      <c r="BH820" s="86" t="s">
        <v>1921</v>
      </c>
      <c r="BI820" s="93">
        <v>5</v>
      </c>
    </row>
    <row r="821" spans="58:61" x14ac:dyDescent="0.25">
      <c r="BF821" s="82" t="s">
        <v>265</v>
      </c>
      <c r="BG821" s="84" t="s">
        <v>4056</v>
      </c>
      <c r="BH821" s="86" t="s">
        <v>1930</v>
      </c>
      <c r="BI821" s="93">
        <v>18</v>
      </c>
    </row>
    <row r="822" spans="58:61" x14ac:dyDescent="0.25">
      <c r="BF822" s="82" t="s">
        <v>266</v>
      </c>
      <c r="BG822" s="84" t="s">
        <v>4057</v>
      </c>
      <c r="BH822" s="86" t="s">
        <v>1921</v>
      </c>
      <c r="BI822" s="93">
        <v>5</v>
      </c>
    </row>
    <row r="823" spans="58:61" x14ac:dyDescent="0.25">
      <c r="BF823" s="82" t="s">
        <v>267</v>
      </c>
      <c r="BG823" s="84" t="s">
        <v>4058</v>
      </c>
      <c r="BH823" s="86" t="s">
        <v>1920</v>
      </c>
      <c r="BI823" s="93">
        <v>3</v>
      </c>
    </row>
    <row r="824" spans="58:61" x14ac:dyDescent="0.25">
      <c r="BF824" s="82" t="s">
        <v>268</v>
      </c>
      <c r="BG824" s="84" t="s">
        <v>4059</v>
      </c>
      <c r="BH824" s="86" t="s">
        <v>1930</v>
      </c>
      <c r="BI824" s="93">
        <v>18</v>
      </c>
    </row>
    <row r="825" spans="58:61" x14ac:dyDescent="0.25">
      <c r="BF825" s="82" t="s">
        <v>269</v>
      </c>
      <c r="BG825" s="84" t="s">
        <v>4060</v>
      </c>
      <c r="BH825" s="86" t="s">
        <v>1927</v>
      </c>
      <c r="BI825" s="93">
        <v>14</v>
      </c>
    </row>
    <row r="826" spans="58:61" x14ac:dyDescent="0.25">
      <c r="BF826" s="82" t="s">
        <v>270</v>
      </c>
      <c r="BG826" s="84" t="s">
        <v>4061</v>
      </c>
      <c r="BH826" s="86" t="s">
        <v>507</v>
      </c>
      <c r="BI826" s="93">
        <v>17</v>
      </c>
    </row>
    <row r="827" spans="58:61" x14ac:dyDescent="0.25">
      <c r="BF827" s="82" t="s">
        <v>271</v>
      </c>
      <c r="BG827" s="84" t="s">
        <v>4062</v>
      </c>
      <c r="BH827" s="86" t="s">
        <v>1921</v>
      </c>
      <c r="BI827" s="93">
        <v>5</v>
      </c>
    </row>
    <row r="828" spans="58:61" x14ac:dyDescent="0.25">
      <c r="BF828" s="82" t="s">
        <v>272</v>
      </c>
      <c r="BG828" s="84" t="s">
        <v>4063</v>
      </c>
      <c r="BH828" s="86" t="s">
        <v>507</v>
      </c>
      <c r="BI828" s="93">
        <v>17</v>
      </c>
    </row>
    <row r="829" spans="58:61" x14ac:dyDescent="0.25">
      <c r="BF829" s="82" t="s">
        <v>273</v>
      </c>
      <c r="BG829" s="84" t="s">
        <v>4064</v>
      </c>
      <c r="BH829" s="86" t="s">
        <v>2445</v>
      </c>
      <c r="BI829" s="93">
        <v>19</v>
      </c>
    </row>
    <row r="830" spans="58:61" x14ac:dyDescent="0.25">
      <c r="BF830" s="82" t="s">
        <v>274</v>
      </c>
      <c r="BG830" s="84" t="s">
        <v>4065</v>
      </c>
      <c r="BH830" s="86" t="s">
        <v>1859</v>
      </c>
      <c r="BI830" s="93">
        <v>20</v>
      </c>
    </row>
    <row r="831" spans="58:61" x14ac:dyDescent="0.25">
      <c r="BF831" s="82" t="s">
        <v>1140</v>
      </c>
      <c r="BG831" s="84" t="s">
        <v>4066</v>
      </c>
      <c r="BH831" s="86" t="s">
        <v>1926</v>
      </c>
      <c r="BI831" s="93">
        <v>13</v>
      </c>
    </row>
    <row r="832" spans="58:61" x14ac:dyDescent="0.25">
      <c r="BF832" s="82" t="s">
        <v>1141</v>
      </c>
      <c r="BG832" s="84" t="s">
        <v>4067</v>
      </c>
      <c r="BH832" s="86" t="s">
        <v>379</v>
      </c>
      <c r="BI832" s="93">
        <v>12</v>
      </c>
    </row>
    <row r="833" spans="58:61" x14ac:dyDescent="0.25">
      <c r="BF833" s="82" t="s">
        <v>1142</v>
      </c>
      <c r="BG833" s="84" t="s">
        <v>4068</v>
      </c>
      <c r="BH833" s="86" t="s">
        <v>1859</v>
      </c>
      <c r="BI833" s="93">
        <v>20</v>
      </c>
    </row>
    <row r="834" spans="58:61" x14ac:dyDescent="0.25">
      <c r="BF834" s="82" t="s">
        <v>1143</v>
      </c>
      <c r="BG834" s="84" t="s">
        <v>4069</v>
      </c>
      <c r="BH834" s="86" t="s">
        <v>1921</v>
      </c>
      <c r="BI834" s="93">
        <v>5</v>
      </c>
    </row>
    <row r="835" spans="58:61" x14ac:dyDescent="0.25">
      <c r="BF835" s="82" t="s">
        <v>1144</v>
      </c>
      <c r="BG835" s="84" t="s">
        <v>4070</v>
      </c>
      <c r="BH835" s="86" t="s">
        <v>1859</v>
      </c>
      <c r="BI835" s="93">
        <v>20</v>
      </c>
    </row>
    <row r="836" spans="58:61" x14ac:dyDescent="0.25">
      <c r="BF836" s="82" t="s">
        <v>1145</v>
      </c>
      <c r="BG836" s="84" t="s">
        <v>4071</v>
      </c>
      <c r="BH836" s="86" t="s">
        <v>1920</v>
      </c>
      <c r="BI836" s="93">
        <v>3</v>
      </c>
    </row>
    <row r="837" spans="58:61" x14ac:dyDescent="0.25">
      <c r="BF837" s="82" t="s">
        <v>1146</v>
      </c>
      <c r="BG837" s="84" t="s">
        <v>4072</v>
      </c>
      <c r="BH837" s="86" t="s">
        <v>1919</v>
      </c>
      <c r="BI837" s="93">
        <v>2</v>
      </c>
    </row>
    <row r="838" spans="58:61" x14ac:dyDescent="0.25">
      <c r="BF838" s="82" t="s">
        <v>1147</v>
      </c>
      <c r="BG838" s="84" t="s">
        <v>4073</v>
      </c>
      <c r="BH838" s="86" t="s">
        <v>1930</v>
      </c>
      <c r="BI838" s="93">
        <v>18</v>
      </c>
    </row>
    <row r="839" spans="58:61" x14ac:dyDescent="0.25">
      <c r="BF839" s="82" t="s">
        <v>1148</v>
      </c>
      <c r="BG839" s="84" t="s">
        <v>4074</v>
      </c>
      <c r="BH839" s="86" t="s">
        <v>2385</v>
      </c>
      <c r="BI839" s="93">
        <v>10</v>
      </c>
    </row>
    <row r="840" spans="58:61" x14ac:dyDescent="0.25">
      <c r="BF840" s="82" t="s">
        <v>1149</v>
      </c>
      <c r="BG840" s="84" t="s">
        <v>4075</v>
      </c>
      <c r="BH840" s="86" t="s">
        <v>1921</v>
      </c>
      <c r="BI840" s="93">
        <v>5</v>
      </c>
    </row>
    <row r="841" spans="58:61" x14ac:dyDescent="0.25">
      <c r="BF841" s="82" t="s">
        <v>1150</v>
      </c>
      <c r="BG841" s="84" t="s">
        <v>4076</v>
      </c>
      <c r="BH841" s="86" t="s">
        <v>379</v>
      </c>
      <c r="BI841" s="93">
        <v>12</v>
      </c>
    </row>
    <row r="842" spans="58:61" x14ac:dyDescent="0.25">
      <c r="BF842" s="82" t="s">
        <v>1151</v>
      </c>
      <c r="BG842" s="84" t="s">
        <v>4077</v>
      </c>
      <c r="BH842" s="86" t="s">
        <v>1921</v>
      </c>
      <c r="BI842" s="93">
        <v>5</v>
      </c>
    </row>
    <row r="843" spans="58:61" x14ac:dyDescent="0.25">
      <c r="BF843" s="82" t="s">
        <v>1152</v>
      </c>
      <c r="BG843" s="84" t="s">
        <v>4078</v>
      </c>
      <c r="BH843" s="86" t="s">
        <v>1921</v>
      </c>
      <c r="BI843" s="93">
        <v>5</v>
      </c>
    </row>
    <row r="844" spans="58:61" x14ac:dyDescent="0.25">
      <c r="BF844" s="82" t="s">
        <v>1153</v>
      </c>
      <c r="BG844" s="84" t="s">
        <v>4079</v>
      </c>
      <c r="BH844" s="86" t="s">
        <v>1928</v>
      </c>
      <c r="BI844" s="93">
        <v>15</v>
      </c>
    </row>
    <row r="845" spans="58:61" x14ac:dyDescent="0.25">
      <c r="BF845" s="82" t="s">
        <v>1154</v>
      </c>
      <c r="BG845" s="84" t="s">
        <v>4080</v>
      </c>
      <c r="BH845" s="86" t="s">
        <v>1923</v>
      </c>
      <c r="BI845" s="93">
        <v>8</v>
      </c>
    </row>
    <row r="846" spans="58:61" x14ac:dyDescent="0.25">
      <c r="BF846" s="82" t="s">
        <v>1155</v>
      </c>
      <c r="BG846" s="84" t="s">
        <v>4081</v>
      </c>
      <c r="BH846" s="86" t="s">
        <v>3067</v>
      </c>
      <c r="BI846" s="93">
        <v>6</v>
      </c>
    </row>
    <row r="847" spans="58:61" x14ac:dyDescent="0.25">
      <c r="BF847" s="82" t="s">
        <v>1156</v>
      </c>
      <c r="BG847" s="84" t="s">
        <v>4082</v>
      </c>
      <c r="BH847" s="86" t="s">
        <v>1923</v>
      </c>
      <c r="BI847" s="93">
        <v>8</v>
      </c>
    </row>
    <row r="848" spans="58:61" x14ac:dyDescent="0.25">
      <c r="BF848" s="82" t="s">
        <v>1157</v>
      </c>
      <c r="BG848" s="84" t="s">
        <v>4083</v>
      </c>
      <c r="BH848" s="86" t="s">
        <v>1923</v>
      </c>
      <c r="BI848" s="93">
        <v>8</v>
      </c>
    </row>
    <row r="849" spans="58:61" x14ac:dyDescent="0.25">
      <c r="BF849" s="82" t="s">
        <v>1158</v>
      </c>
      <c r="BG849" s="84" t="s">
        <v>4084</v>
      </c>
      <c r="BH849" s="86" t="s">
        <v>1923</v>
      </c>
      <c r="BI849" s="93">
        <v>8</v>
      </c>
    </row>
    <row r="850" spans="58:61" x14ac:dyDescent="0.25">
      <c r="BF850" s="82" t="s">
        <v>1159</v>
      </c>
      <c r="BG850" s="84" t="s">
        <v>4085</v>
      </c>
      <c r="BH850" s="86" t="s">
        <v>1923</v>
      </c>
      <c r="BI850" s="93">
        <v>8</v>
      </c>
    </row>
    <row r="851" spans="58:61" x14ac:dyDescent="0.25">
      <c r="BF851" s="82" t="s">
        <v>1160</v>
      </c>
      <c r="BG851" s="84" t="s">
        <v>4086</v>
      </c>
      <c r="BH851" s="86" t="s">
        <v>1923</v>
      </c>
      <c r="BI851" s="93">
        <v>8</v>
      </c>
    </row>
    <row r="852" spans="58:61" x14ac:dyDescent="0.25">
      <c r="BF852" s="82" t="s">
        <v>1161</v>
      </c>
      <c r="BG852" s="84" t="s">
        <v>4087</v>
      </c>
      <c r="BH852" s="86" t="s">
        <v>1923</v>
      </c>
      <c r="BI852" s="93">
        <v>8</v>
      </c>
    </row>
    <row r="853" spans="58:61" x14ac:dyDescent="0.25">
      <c r="BF853" s="82" t="s">
        <v>1162</v>
      </c>
      <c r="BG853" s="84" t="s">
        <v>4088</v>
      </c>
      <c r="BH853" s="86" t="s">
        <v>1923</v>
      </c>
      <c r="BI853" s="93">
        <v>8</v>
      </c>
    </row>
    <row r="854" spans="58:61" x14ac:dyDescent="0.25">
      <c r="BF854" s="82" t="s">
        <v>1163</v>
      </c>
      <c r="BG854" s="84" t="s">
        <v>4089</v>
      </c>
      <c r="BH854" s="86" t="s">
        <v>1927</v>
      </c>
      <c r="BI854" s="93">
        <v>14</v>
      </c>
    </row>
    <row r="855" spans="58:61" x14ac:dyDescent="0.25">
      <c r="BF855" s="82" t="s">
        <v>1164</v>
      </c>
      <c r="BG855" s="84" t="s">
        <v>4090</v>
      </c>
      <c r="BH855" s="86" t="s">
        <v>1921</v>
      </c>
      <c r="BI855" s="93">
        <v>5</v>
      </c>
    </row>
    <row r="856" spans="58:61" x14ac:dyDescent="0.25">
      <c r="BF856" s="82" t="s">
        <v>1165</v>
      </c>
      <c r="BG856" s="84" t="s">
        <v>4091</v>
      </c>
      <c r="BH856" s="86" t="s">
        <v>1859</v>
      </c>
      <c r="BI856" s="93">
        <v>20</v>
      </c>
    </row>
    <row r="857" spans="58:61" x14ac:dyDescent="0.25">
      <c r="BF857" s="82" t="s">
        <v>1166</v>
      </c>
      <c r="BG857" s="84" t="s">
        <v>4092</v>
      </c>
      <c r="BH857" s="86" t="s">
        <v>1920</v>
      </c>
      <c r="BI857" s="93">
        <v>3</v>
      </c>
    </row>
    <row r="858" spans="58:61" x14ac:dyDescent="0.25">
      <c r="BF858" s="82" t="s">
        <v>1167</v>
      </c>
      <c r="BG858" s="84" t="s">
        <v>4093</v>
      </c>
      <c r="BH858" s="86" t="s">
        <v>1924</v>
      </c>
      <c r="BI858" s="93">
        <v>9</v>
      </c>
    </row>
    <row r="859" spans="58:61" x14ac:dyDescent="0.25">
      <c r="BF859" s="82" t="s">
        <v>1168</v>
      </c>
      <c r="BG859" s="84" t="s">
        <v>4094</v>
      </c>
      <c r="BH859" s="86" t="s">
        <v>1927</v>
      </c>
      <c r="BI859" s="93">
        <v>14</v>
      </c>
    </row>
    <row r="860" spans="58:61" x14ac:dyDescent="0.25">
      <c r="BF860" s="82" t="s">
        <v>1169</v>
      </c>
      <c r="BG860" s="84" t="s">
        <v>4095</v>
      </c>
      <c r="BH860" s="86" t="s">
        <v>1921</v>
      </c>
      <c r="BI860" s="93">
        <v>5</v>
      </c>
    </row>
    <row r="861" spans="58:61" x14ac:dyDescent="0.25">
      <c r="BF861" s="82" t="s">
        <v>1170</v>
      </c>
      <c r="BG861" s="84" t="s">
        <v>4096</v>
      </c>
      <c r="BH861" s="86" t="s">
        <v>1927</v>
      </c>
      <c r="BI861" s="93">
        <v>14</v>
      </c>
    </row>
    <row r="862" spans="58:61" x14ac:dyDescent="0.25">
      <c r="BF862" s="82" t="s">
        <v>1171</v>
      </c>
      <c r="BG862" s="84" t="s">
        <v>4097</v>
      </c>
      <c r="BH862" s="86" t="s">
        <v>3067</v>
      </c>
      <c r="BI862" s="93">
        <v>6</v>
      </c>
    </row>
    <row r="863" spans="58:61" x14ac:dyDescent="0.25">
      <c r="BF863" s="82" t="s">
        <v>1172</v>
      </c>
      <c r="BG863" s="84" t="s">
        <v>4098</v>
      </c>
      <c r="BH863" s="86" t="s">
        <v>1921</v>
      </c>
      <c r="BI863" s="93">
        <v>5</v>
      </c>
    </row>
    <row r="864" spans="58:61" x14ac:dyDescent="0.25">
      <c r="BF864" s="82" t="s">
        <v>1173</v>
      </c>
      <c r="BG864" s="84" t="s">
        <v>4099</v>
      </c>
      <c r="BH864" s="86" t="s">
        <v>1926</v>
      </c>
      <c r="BI864" s="93">
        <v>13</v>
      </c>
    </row>
    <row r="865" spans="58:61" x14ac:dyDescent="0.25">
      <c r="BF865" s="82" t="s">
        <v>1174</v>
      </c>
      <c r="BG865" s="84" t="s">
        <v>4100</v>
      </c>
      <c r="BH865" s="86" t="s">
        <v>3067</v>
      </c>
      <c r="BI865" s="93">
        <v>6</v>
      </c>
    </row>
    <row r="866" spans="58:61" x14ac:dyDescent="0.25">
      <c r="BF866" s="82" t="s">
        <v>1175</v>
      </c>
      <c r="BG866" s="84" t="s">
        <v>4101</v>
      </c>
      <c r="BH866" s="86" t="s">
        <v>1924</v>
      </c>
      <c r="BI866" s="93">
        <v>9</v>
      </c>
    </row>
    <row r="867" spans="58:61" x14ac:dyDescent="0.25">
      <c r="BF867" s="82" t="s">
        <v>1176</v>
      </c>
      <c r="BG867" s="84" t="s">
        <v>4102</v>
      </c>
      <c r="BH867" s="86" t="s">
        <v>1927</v>
      </c>
      <c r="BI867" s="93">
        <v>14</v>
      </c>
    </row>
    <row r="868" spans="58:61" x14ac:dyDescent="0.25">
      <c r="BF868" s="82" t="s">
        <v>1177</v>
      </c>
      <c r="BG868" s="84" t="s">
        <v>4103</v>
      </c>
      <c r="BH868" s="86" t="s">
        <v>1921</v>
      </c>
      <c r="BI868" s="93">
        <v>5</v>
      </c>
    </row>
    <row r="869" spans="58:61" x14ac:dyDescent="0.25">
      <c r="BF869" s="82" t="s">
        <v>1178</v>
      </c>
      <c r="BG869" s="84" t="s">
        <v>4104</v>
      </c>
      <c r="BH869" s="86" t="s">
        <v>1924</v>
      </c>
      <c r="BI869" s="93">
        <v>9</v>
      </c>
    </row>
    <row r="870" spans="58:61" x14ac:dyDescent="0.25">
      <c r="BF870" s="82" t="s">
        <v>1179</v>
      </c>
      <c r="BG870" s="84" t="s">
        <v>4105</v>
      </c>
      <c r="BH870" s="86" t="s">
        <v>1922</v>
      </c>
      <c r="BI870" s="93">
        <v>7</v>
      </c>
    </row>
    <row r="871" spans="58:61" x14ac:dyDescent="0.25">
      <c r="BF871" s="82" t="s">
        <v>1180</v>
      </c>
      <c r="BG871" s="84" t="s">
        <v>4106</v>
      </c>
      <c r="BH871" s="86" t="s">
        <v>1928</v>
      </c>
      <c r="BI871" s="93">
        <v>15</v>
      </c>
    </row>
    <row r="872" spans="58:61" x14ac:dyDescent="0.25">
      <c r="BF872" s="82" t="s">
        <v>1181</v>
      </c>
      <c r="BG872" s="84" t="s">
        <v>4107</v>
      </c>
      <c r="BH872" s="86" t="s">
        <v>1924</v>
      </c>
      <c r="BI872" s="93">
        <v>9</v>
      </c>
    </row>
    <row r="873" spans="58:61" x14ac:dyDescent="0.25">
      <c r="BF873" s="82" t="s">
        <v>1182</v>
      </c>
      <c r="BG873" s="84" t="s">
        <v>4108</v>
      </c>
      <c r="BH873" s="86" t="s">
        <v>1920</v>
      </c>
      <c r="BI873" s="93">
        <v>3</v>
      </c>
    </row>
    <row r="874" spans="58:61" x14ac:dyDescent="0.25">
      <c r="BF874" s="82" t="s">
        <v>1183</v>
      </c>
      <c r="BG874" s="84" t="s">
        <v>4109</v>
      </c>
      <c r="BH874" s="86" t="s">
        <v>1920</v>
      </c>
      <c r="BI874" s="93">
        <v>3</v>
      </c>
    </row>
    <row r="875" spans="58:61" x14ac:dyDescent="0.25">
      <c r="BF875" s="82" t="s">
        <v>403</v>
      </c>
      <c r="BG875" s="84" t="s">
        <v>4110</v>
      </c>
      <c r="BH875" s="86" t="s">
        <v>1920</v>
      </c>
      <c r="BI875" s="93">
        <v>3</v>
      </c>
    </row>
    <row r="876" spans="58:61" x14ac:dyDescent="0.25">
      <c r="BF876" s="82" t="s">
        <v>404</v>
      </c>
      <c r="BG876" s="84" t="s">
        <v>4111</v>
      </c>
      <c r="BH876" s="86" t="s">
        <v>1928</v>
      </c>
      <c r="BI876" s="93">
        <v>15</v>
      </c>
    </row>
    <row r="877" spans="58:61" x14ac:dyDescent="0.25">
      <c r="BF877" s="82" t="s">
        <v>405</v>
      </c>
      <c r="BG877" s="84" t="s">
        <v>4112</v>
      </c>
      <c r="BH877" s="86" t="s">
        <v>507</v>
      </c>
      <c r="BI877" s="93">
        <v>17</v>
      </c>
    </row>
    <row r="878" spans="58:61" x14ac:dyDescent="0.25">
      <c r="BF878" s="82" t="s">
        <v>406</v>
      </c>
      <c r="BG878" s="84" t="s">
        <v>4113</v>
      </c>
      <c r="BH878" s="86" t="s">
        <v>1921</v>
      </c>
      <c r="BI878" s="93">
        <v>5</v>
      </c>
    </row>
    <row r="879" spans="58:61" x14ac:dyDescent="0.25">
      <c r="BF879" s="82" t="s">
        <v>407</v>
      </c>
      <c r="BG879" s="84" t="s">
        <v>4114</v>
      </c>
      <c r="BH879" s="86" t="s">
        <v>1921</v>
      </c>
      <c r="BI879" s="93">
        <v>5</v>
      </c>
    </row>
    <row r="880" spans="58:61" x14ac:dyDescent="0.25">
      <c r="BF880" s="82" t="s">
        <v>408</v>
      </c>
      <c r="BG880" s="84" t="s">
        <v>4115</v>
      </c>
      <c r="BH880" s="86" t="s">
        <v>1921</v>
      </c>
      <c r="BI880" s="93">
        <v>5</v>
      </c>
    </row>
    <row r="881" spans="58:61" x14ac:dyDescent="0.25">
      <c r="BF881" s="82" t="s">
        <v>409</v>
      </c>
      <c r="BG881" s="84" t="s">
        <v>4116</v>
      </c>
      <c r="BH881" s="86" t="s">
        <v>1921</v>
      </c>
      <c r="BI881" s="93">
        <v>5</v>
      </c>
    </row>
    <row r="882" spans="58:61" x14ac:dyDescent="0.25">
      <c r="BF882" s="82" t="s">
        <v>410</v>
      </c>
      <c r="BG882" s="84" t="s">
        <v>4117</v>
      </c>
      <c r="BH882" s="86" t="s">
        <v>2385</v>
      </c>
      <c r="BI882" s="93">
        <v>10</v>
      </c>
    </row>
    <row r="883" spans="58:61" x14ac:dyDescent="0.25">
      <c r="BF883" s="82" t="s">
        <v>411</v>
      </c>
      <c r="BG883" s="84" t="s">
        <v>4118</v>
      </c>
      <c r="BH883" s="86" t="s">
        <v>1342</v>
      </c>
      <c r="BI883" s="93">
        <v>4</v>
      </c>
    </row>
    <row r="884" spans="58:61" x14ac:dyDescent="0.25">
      <c r="BF884" s="82" t="s">
        <v>412</v>
      </c>
      <c r="BG884" s="84" t="s">
        <v>4119</v>
      </c>
      <c r="BH884" s="86" t="s">
        <v>1859</v>
      </c>
      <c r="BI884" s="93">
        <v>20</v>
      </c>
    </row>
    <row r="885" spans="58:61" x14ac:dyDescent="0.25">
      <c r="BF885" s="82" t="s">
        <v>413</v>
      </c>
      <c r="BG885" s="84" t="s">
        <v>4120</v>
      </c>
      <c r="BH885" s="86" t="s">
        <v>1924</v>
      </c>
      <c r="BI885" s="93">
        <v>9</v>
      </c>
    </row>
    <row r="886" spans="58:61" x14ac:dyDescent="0.25">
      <c r="BF886" s="82" t="s">
        <v>414</v>
      </c>
      <c r="BG886" s="84" t="s">
        <v>4121</v>
      </c>
      <c r="BH886" s="86" t="s">
        <v>1859</v>
      </c>
      <c r="BI886" s="93">
        <v>20</v>
      </c>
    </row>
    <row r="887" spans="58:61" x14ac:dyDescent="0.25">
      <c r="BF887" s="82" t="s">
        <v>415</v>
      </c>
      <c r="BG887" s="84" t="s">
        <v>4122</v>
      </c>
      <c r="BH887" s="86" t="s">
        <v>1928</v>
      </c>
      <c r="BI887" s="93">
        <v>15</v>
      </c>
    </row>
    <row r="888" spans="58:61" x14ac:dyDescent="0.25">
      <c r="BF888" s="82" t="s">
        <v>416</v>
      </c>
      <c r="BG888" s="84" t="s">
        <v>4123</v>
      </c>
      <c r="BH888" s="86" t="s">
        <v>1927</v>
      </c>
      <c r="BI888" s="93">
        <v>14</v>
      </c>
    </row>
    <row r="889" spans="58:61" x14ac:dyDescent="0.25">
      <c r="BF889" s="82" t="s">
        <v>417</v>
      </c>
      <c r="BG889" s="84" t="s">
        <v>4124</v>
      </c>
      <c r="BH889" s="86" t="s">
        <v>1927</v>
      </c>
      <c r="BI889" s="93">
        <v>14</v>
      </c>
    </row>
    <row r="890" spans="58:61" x14ac:dyDescent="0.25">
      <c r="BF890" s="82" t="s">
        <v>418</v>
      </c>
      <c r="BG890" s="84" t="s">
        <v>4125</v>
      </c>
      <c r="BH890" s="86" t="s">
        <v>1921</v>
      </c>
      <c r="BI890" s="93">
        <v>5</v>
      </c>
    </row>
    <row r="891" spans="58:61" x14ac:dyDescent="0.25">
      <c r="BF891" s="82" t="s">
        <v>419</v>
      </c>
      <c r="BG891" s="84" t="s">
        <v>4126</v>
      </c>
      <c r="BH891" s="86" t="s">
        <v>1342</v>
      </c>
      <c r="BI891" s="93">
        <v>4</v>
      </c>
    </row>
    <row r="892" spans="58:61" x14ac:dyDescent="0.25">
      <c r="BF892" s="82" t="s">
        <v>420</v>
      </c>
      <c r="BG892" s="84" t="s">
        <v>4127</v>
      </c>
      <c r="BH892" s="86" t="s">
        <v>1921</v>
      </c>
      <c r="BI892" s="93">
        <v>5</v>
      </c>
    </row>
    <row r="893" spans="58:61" x14ac:dyDescent="0.25">
      <c r="BF893" s="82" t="s">
        <v>421</v>
      </c>
      <c r="BG893" s="84" t="s">
        <v>4128</v>
      </c>
      <c r="BH893" s="86" t="s">
        <v>1921</v>
      </c>
      <c r="BI893" s="93">
        <v>5</v>
      </c>
    </row>
    <row r="894" spans="58:61" x14ac:dyDescent="0.25">
      <c r="BF894" s="82" t="s">
        <v>422</v>
      </c>
      <c r="BG894" s="84" t="s">
        <v>4129</v>
      </c>
      <c r="BH894" s="86" t="s">
        <v>1921</v>
      </c>
      <c r="BI894" s="93">
        <v>5</v>
      </c>
    </row>
    <row r="895" spans="58:61" x14ac:dyDescent="0.25">
      <c r="BF895" s="82" t="s">
        <v>423</v>
      </c>
      <c r="BG895" s="84" t="s">
        <v>4130</v>
      </c>
      <c r="BH895" s="86" t="s">
        <v>1859</v>
      </c>
      <c r="BI895" s="93">
        <v>20</v>
      </c>
    </row>
    <row r="896" spans="58:61" x14ac:dyDescent="0.25">
      <c r="BF896" s="82" t="s">
        <v>424</v>
      </c>
      <c r="BG896" s="84" t="s">
        <v>4131</v>
      </c>
      <c r="BH896" s="86" t="s">
        <v>379</v>
      </c>
      <c r="BI896" s="93">
        <v>12</v>
      </c>
    </row>
    <row r="897" spans="58:61" x14ac:dyDescent="0.25">
      <c r="BF897" s="82" t="s">
        <v>425</v>
      </c>
      <c r="BG897" s="84" t="s">
        <v>4132</v>
      </c>
      <c r="BH897" s="86" t="s">
        <v>1926</v>
      </c>
      <c r="BI897" s="93">
        <v>13</v>
      </c>
    </row>
    <row r="898" spans="58:61" x14ac:dyDescent="0.25">
      <c r="BF898" s="82" t="s">
        <v>426</v>
      </c>
      <c r="BG898" s="84" t="s">
        <v>4133</v>
      </c>
      <c r="BH898" s="86" t="s">
        <v>1926</v>
      </c>
      <c r="BI898" s="93">
        <v>13</v>
      </c>
    </row>
    <row r="899" spans="58:61" x14ac:dyDescent="0.25">
      <c r="BF899" s="82" t="s">
        <v>427</v>
      </c>
      <c r="BG899" s="84" t="s">
        <v>4134</v>
      </c>
      <c r="BH899" s="86" t="s">
        <v>1926</v>
      </c>
      <c r="BI899" s="93">
        <v>13</v>
      </c>
    </row>
    <row r="900" spans="58:61" x14ac:dyDescent="0.25">
      <c r="BF900" s="82" t="s">
        <v>428</v>
      </c>
      <c r="BG900" s="84" t="s">
        <v>4135</v>
      </c>
      <c r="BH900" s="86" t="s">
        <v>1927</v>
      </c>
      <c r="BI900" s="93">
        <v>14</v>
      </c>
    </row>
    <row r="901" spans="58:61" x14ac:dyDescent="0.25">
      <c r="BF901" s="82" t="s">
        <v>429</v>
      </c>
      <c r="BG901" s="84" t="s">
        <v>4136</v>
      </c>
      <c r="BH901" s="86" t="s">
        <v>1921</v>
      </c>
      <c r="BI901" s="93">
        <v>5</v>
      </c>
    </row>
    <row r="902" spans="58:61" x14ac:dyDescent="0.25">
      <c r="BF902" s="82" t="s">
        <v>430</v>
      </c>
      <c r="BG902" s="84" t="s">
        <v>4137</v>
      </c>
      <c r="BH902" s="86" t="s">
        <v>1927</v>
      </c>
      <c r="BI902" s="93">
        <v>14</v>
      </c>
    </row>
    <row r="903" spans="58:61" x14ac:dyDescent="0.25">
      <c r="BF903" s="82" t="s">
        <v>431</v>
      </c>
      <c r="BG903" s="84" t="s">
        <v>4138</v>
      </c>
      <c r="BH903" s="86" t="s">
        <v>2445</v>
      </c>
      <c r="BI903" s="93">
        <v>19</v>
      </c>
    </row>
    <row r="904" spans="58:61" x14ac:dyDescent="0.25">
      <c r="BF904" s="82" t="s">
        <v>432</v>
      </c>
      <c r="BG904" s="84" t="s">
        <v>4139</v>
      </c>
      <c r="BH904" s="86" t="s">
        <v>1922</v>
      </c>
      <c r="BI904" s="93">
        <v>7</v>
      </c>
    </row>
    <row r="905" spans="58:61" x14ac:dyDescent="0.25">
      <c r="BF905" s="82" t="s">
        <v>433</v>
      </c>
      <c r="BG905" s="84" t="s">
        <v>4140</v>
      </c>
      <c r="BH905" s="86" t="s">
        <v>1920</v>
      </c>
      <c r="BI905" s="93">
        <v>3</v>
      </c>
    </row>
    <row r="906" spans="58:61" x14ac:dyDescent="0.25">
      <c r="BF906" s="82" t="s">
        <v>434</v>
      </c>
      <c r="BG906" s="84" t="s">
        <v>4141</v>
      </c>
      <c r="BH906" s="86" t="s">
        <v>379</v>
      </c>
      <c r="BI906" s="93">
        <v>12</v>
      </c>
    </row>
    <row r="907" spans="58:61" x14ac:dyDescent="0.25">
      <c r="BF907" s="82" t="s">
        <v>435</v>
      </c>
      <c r="BG907" s="84" t="s">
        <v>4142</v>
      </c>
      <c r="BH907" s="86" t="s">
        <v>1859</v>
      </c>
      <c r="BI907" s="93">
        <v>20</v>
      </c>
    </row>
    <row r="908" spans="58:61" x14ac:dyDescent="0.25">
      <c r="BF908" s="82" t="s">
        <v>436</v>
      </c>
      <c r="BG908" s="84" t="s">
        <v>4143</v>
      </c>
      <c r="BH908" s="86" t="s">
        <v>1921</v>
      </c>
      <c r="BI908" s="93">
        <v>5</v>
      </c>
    </row>
    <row r="909" spans="58:61" x14ac:dyDescent="0.25">
      <c r="BF909" s="82" t="s">
        <v>437</v>
      </c>
      <c r="BG909" s="84" t="s">
        <v>4144</v>
      </c>
      <c r="BH909" s="86" t="s">
        <v>1928</v>
      </c>
      <c r="BI909" s="93">
        <v>15</v>
      </c>
    </row>
    <row r="910" spans="58:61" x14ac:dyDescent="0.25">
      <c r="BF910" s="82" t="s">
        <v>438</v>
      </c>
      <c r="BG910" s="84" t="s">
        <v>4145</v>
      </c>
      <c r="BH910" s="86" t="s">
        <v>1922</v>
      </c>
      <c r="BI910" s="93">
        <v>7</v>
      </c>
    </row>
    <row r="911" spans="58:61" x14ac:dyDescent="0.25">
      <c r="BF911" s="82" t="s">
        <v>439</v>
      </c>
      <c r="BG911" s="84" t="s">
        <v>4146</v>
      </c>
      <c r="BH911" s="86" t="s">
        <v>1919</v>
      </c>
      <c r="BI911" s="93">
        <v>2</v>
      </c>
    </row>
    <row r="912" spans="58:61" x14ac:dyDescent="0.25">
      <c r="BF912" s="82" t="s">
        <v>440</v>
      </c>
      <c r="BG912" s="84" t="s">
        <v>4147</v>
      </c>
      <c r="BH912" s="86" t="s">
        <v>1930</v>
      </c>
      <c r="BI912" s="93">
        <v>18</v>
      </c>
    </row>
    <row r="913" spans="58:61" x14ac:dyDescent="0.25">
      <c r="BF913" s="82" t="s">
        <v>441</v>
      </c>
      <c r="BG913" s="84" t="s">
        <v>4148</v>
      </c>
      <c r="BH913" s="86" t="s">
        <v>1920</v>
      </c>
      <c r="BI913" s="93">
        <v>3</v>
      </c>
    </row>
    <row r="914" spans="58:61" x14ac:dyDescent="0.25">
      <c r="BF914" s="82" t="s">
        <v>442</v>
      </c>
      <c r="BG914" s="84" t="s">
        <v>4149</v>
      </c>
      <c r="BH914" s="86" t="s">
        <v>1928</v>
      </c>
      <c r="BI914" s="93">
        <v>15</v>
      </c>
    </row>
    <row r="915" spans="58:61" x14ac:dyDescent="0.25">
      <c r="BF915" s="82" t="s">
        <v>443</v>
      </c>
      <c r="BG915" s="84" t="s">
        <v>4150</v>
      </c>
      <c r="BH915" s="86" t="s">
        <v>1928</v>
      </c>
      <c r="BI915" s="93">
        <v>15</v>
      </c>
    </row>
    <row r="916" spans="58:61" x14ac:dyDescent="0.25">
      <c r="BF916" s="82" t="s">
        <v>444</v>
      </c>
      <c r="BG916" s="84" t="s">
        <v>4151</v>
      </c>
      <c r="BH916" s="86" t="s">
        <v>2445</v>
      </c>
      <c r="BI916" s="93">
        <v>19</v>
      </c>
    </row>
    <row r="917" spans="58:61" x14ac:dyDescent="0.25">
      <c r="BF917" s="82" t="s">
        <v>445</v>
      </c>
      <c r="BG917" s="84" t="s">
        <v>4152</v>
      </c>
      <c r="BH917" s="86" t="s">
        <v>1920</v>
      </c>
      <c r="BI917" s="93">
        <v>3</v>
      </c>
    </row>
    <row r="918" spans="58:61" x14ac:dyDescent="0.25">
      <c r="BF918" s="82" t="s">
        <v>446</v>
      </c>
      <c r="BG918" s="84" t="s">
        <v>4153</v>
      </c>
      <c r="BH918" s="86" t="s">
        <v>1928</v>
      </c>
      <c r="BI918" s="93">
        <v>15</v>
      </c>
    </row>
    <row r="919" spans="58:61" x14ac:dyDescent="0.25">
      <c r="BF919" s="82" t="s">
        <v>447</v>
      </c>
      <c r="BG919" s="84" t="s">
        <v>4154</v>
      </c>
      <c r="BH919" s="86" t="s">
        <v>1921</v>
      </c>
      <c r="BI919" s="93">
        <v>5</v>
      </c>
    </row>
    <row r="920" spans="58:61" x14ac:dyDescent="0.25">
      <c r="BF920" s="82" t="s">
        <v>448</v>
      </c>
      <c r="BG920" s="84" t="s">
        <v>4155</v>
      </c>
      <c r="BH920" s="86" t="s">
        <v>1928</v>
      </c>
      <c r="BI920" s="93">
        <v>15</v>
      </c>
    </row>
    <row r="921" spans="58:61" x14ac:dyDescent="0.25">
      <c r="BF921" s="82" t="s">
        <v>449</v>
      </c>
      <c r="BG921" s="84" t="s">
        <v>4156</v>
      </c>
      <c r="BH921" s="86" t="s">
        <v>1859</v>
      </c>
      <c r="BI921" s="93">
        <v>20</v>
      </c>
    </row>
    <row r="922" spans="58:61" x14ac:dyDescent="0.25">
      <c r="BF922" s="82" t="s">
        <v>450</v>
      </c>
      <c r="BG922" s="84" t="s">
        <v>4157</v>
      </c>
      <c r="BH922" s="86" t="s">
        <v>1859</v>
      </c>
      <c r="BI922" s="93">
        <v>20</v>
      </c>
    </row>
    <row r="923" spans="58:61" x14ac:dyDescent="0.25">
      <c r="BF923" s="82" t="s">
        <v>451</v>
      </c>
      <c r="BG923" s="84" t="s">
        <v>4158</v>
      </c>
      <c r="BH923" s="86" t="s">
        <v>1859</v>
      </c>
      <c r="BI923" s="93">
        <v>20</v>
      </c>
    </row>
    <row r="924" spans="58:61" x14ac:dyDescent="0.25">
      <c r="BF924" s="82" t="s">
        <v>452</v>
      </c>
      <c r="BG924" s="84" t="s">
        <v>4159</v>
      </c>
      <c r="BH924" s="86" t="s">
        <v>1928</v>
      </c>
      <c r="BI924" s="93">
        <v>15</v>
      </c>
    </row>
    <row r="925" spans="58:61" x14ac:dyDescent="0.25">
      <c r="BF925" s="82" t="s">
        <v>453</v>
      </c>
      <c r="BG925" s="84" t="s">
        <v>4160</v>
      </c>
      <c r="BH925" s="86" t="s">
        <v>1930</v>
      </c>
      <c r="BI925" s="93">
        <v>18</v>
      </c>
    </row>
    <row r="926" spans="58:61" x14ac:dyDescent="0.25">
      <c r="BF926" s="82" t="s">
        <v>454</v>
      </c>
      <c r="BG926" s="84" t="s">
        <v>4161</v>
      </c>
      <c r="BH926" s="86" t="s">
        <v>1930</v>
      </c>
      <c r="BI926" s="93">
        <v>18</v>
      </c>
    </row>
    <row r="927" spans="58:61" x14ac:dyDescent="0.25">
      <c r="BF927" s="82" t="s">
        <v>455</v>
      </c>
      <c r="BG927" s="84" t="s">
        <v>4162</v>
      </c>
      <c r="BH927" s="86" t="s">
        <v>1919</v>
      </c>
      <c r="BI927" s="93">
        <v>2</v>
      </c>
    </row>
    <row r="928" spans="58:61" x14ac:dyDescent="0.25">
      <c r="BF928" s="82" t="s">
        <v>456</v>
      </c>
      <c r="BG928" s="84" t="s">
        <v>4163</v>
      </c>
      <c r="BH928" s="86" t="s">
        <v>1342</v>
      </c>
      <c r="BI928" s="93">
        <v>4</v>
      </c>
    </row>
    <row r="929" spans="58:61" x14ac:dyDescent="0.25">
      <c r="BF929" s="82" t="s">
        <v>457</v>
      </c>
      <c r="BG929" s="84" t="s">
        <v>4164</v>
      </c>
      <c r="BH929" s="86" t="s">
        <v>1919</v>
      </c>
      <c r="BI929" s="93">
        <v>2</v>
      </c>
    </row>
    <row r="930" spans="58:61" x14ac:dyDescent="0.25">
      <c r="BF930" s="82" t="s">
        <v>458</v>
      </c>
      <c r="BG930" s="84" t="s">
        <v>4165</v>
      </c>
      <c r="BH930" s="86" t="s">
        <v>1919</v>
      </c>
      <c r="BI930" s="93">
        <v>2</v>
      </c>
    </row>
    <row r="931" spans="58:61" x14ac:dyDescent="0.25">
      <c r="BF931" s="82" t="s">
        <v>459</v>
      </c>
      <c r="BG931" s="84" t="s">
        <v>4166</v>
      </c>
      <c r="BH931" s="86" t="s">
        <v>507</v>
      </c>
      <c r="BI931" s="93">
        <v>17</v>
      </c>
    </row>
    <row r="932" spans="58:61" x14ac:dyDescent="0.25">
      <c r="BF932" s="82" t="s">
        <v>460</v>
      </c>
      <c r="BG932" s="84" t="s">
        <v>4167</v>
      </c>
      <c r="BH932" s="86" t="s">
        <v>1930</v>
      </c>
      <c r="BI932" s="93">
        <v>18</v>
      </c>
    </row>
    <row r="933" spans="58:61" x14ac:dyDescent="0.25">
      <c r="BF933" s="82" t="s">
        <v>461</v>
      </c>
      <c r="BG933" s="84" t="s">
        <v>4168</v>
      </c>
      <c r="BH933" s="86" t="s">
        <v>1342</v>
      </c>
      <c r="BI933" s="93">
        <v>4</v>
      </c>
    </row>
    <row r="934" spans="58:61" x14ac:dyDescent="0.25">
      <c r="BF934" s="82" t="s">
        <v>462</v>
      </c>
      <c r="BG934" s="84" t="s">
        <v>4169</v>
      </c>
      <c r="BH934" s="86" t="s">
        <v>1921</v>
      </c>
      <c r="BI934" s="93">
        <v>5</v>
      </c>
    </row>
    <row r="935" spans="58:61" x14ac:dyDescent="0.25">
      <c r="BF935" s="82" t="s">
        <v>463</v>
      </c>
      <c r="BG935" s="84" t="s">
        <v>4170</v>
      </c>
      <c r="BH935" s="86" t="s">
        <v>1928</v>
      </c>
      <c r="BI935" s="93">
        <v>15</v>
      </c>
    </row>
    <row r="936" spans="58:61" x14ac:dyDescent="0.25">
      <c r="BF936" s="82" t="s">
        <v>464</v>
      </c>
      <c r="BG936" s="84" t="s">
        <v>4171</v>
      </c>
      <c r="BH936" s="86" t="s">
        <v>1859</v>
      </c>
      <c r="BI936" s="93">
        <v>20</v>
      </c>
    </row>
    <row r="937" spans="58:61" x14ac:dyDescent="0.25">
      <c r="BF937" s="82" t="s">
        <v>209</v>
      </c>
      <c r="BG937" s="84" t="s">
        <v>4172</v>
      </c>
      <c r="BH937" s="86" t="s">
        <v>1921</v>
      </c>
      <c r="BI937" s="93">
        <v>5</v>
      </c>
    </row>
    <row r="938" spans="58:61" x14ac:dyDescent="0.25">
      <c r="BF938" s="82" t="s">
        <v>465</v>
      </c>
      <c r="BG938" s="84" t="s">
        <v>4173</v>
      </c>
      <c r="BH938" s="86" t="s">
        <v>2445</v>
      </c>
      <c r="BI938" s="93">
        <v>19</v>
      </c>
    </row>
    <row r="939" spans="58:61" x14ac:dyDescent="0.25">
      <c r="BF939" s="82" t="s">
        <v>466</v>
      </c>
      <c r="BG939" s="84" t="s">
        <v>4174</v>
      </c>
      <c r="BH939" s="86" t="s">
        <v>1927</v>
      </c>
      <c r="BI939" s="93">
        <v>14</v>
      </c>
    </row>
    <row r="940" spans="58:61" x14ac:dyDescent="0.25">
      <c r="BF940" s="82" t="s">
        <v>467</v>
      </c>
      <c r="BG940" s="84" t="s">
        <v>4175</v>
      </c>
      <c r="BH940" s="86" t="s">
        <v>1919</v>
      </c>
      <c r="BI940" s="93">
        <v>2</v>
      </c>
    </row>
    <row r="941" spans="58:61" x14ac:dyDescent="0.25">
      <c r="BF941" s="82" t="s">
        <v>468</v>
      </c>
      <c r="BG941" s="84" t="s">
        <v>4176</v>
      </c>
      <c r="BH941" s="86" t="s">
        <v>1921</v>
      </c>
      <c r="BI941" s="93">
        <v>5</v>
      </c>
    </row>
    <row r="942" spans="58:61" x14ac:dyDescent="0.25">
      <c r="BF942" s="82" t="s">
        <v>469</v>
      </c>
      <c r="BG942" s="84" t="s">
        <v>4177</v>
      </c>
      <c r="BH942" s="86" t="s">
        <v>2445</v>
      </c>
      <c r="BI942" s="93">
        <v>19</v>
      </c>
    </row>
    <row r="943" spans="58:61" x14ac:dyDescent="0.25">
      <c r="BF943" s="82" t="s">
        <v>470</v>
      </c>
      <c r="BG943" s="84" t="s">
        <v>4178</v>
      </c>
      <c r="BH943" s="86" t="s">
        <v>1921</v>
      </c>
      <c r="BI943" s="93">
        <v>5</v>
      </c>
    </row>
    <row r="944" spans="58:61" x14ac:dyDescent="0.25">
      <c r="BF944" s="82" t="s">
        <v>471</v>
      </c>
      <c r="BG944" s="84" t="s">
        <v>4179</v>
      </c>
      <c r="BH944" s="86" t="s">
        <v>1926</v>
      </c>
      <c r="BI944" s="93">
        <v>13</v>
      </c>
    </row>
    <row r="945" spans="58:61" x14ac:dyDescent="0.25">
      <c r="BF945" s="82" t="s">
        <v>472</v>
      </c>
      <c r="BG945" s="84" t="s">
        <v>4180</v>
      </c>
      <c r="BH945" s="86" t="s">
        <v>1859</v>
      </c>
      <c r="BI945" s="93">
        <v>20</v>
      </c>
    </row>
    <row r="946" spans="58:61" x14ac:dyDescent="0.25">
      <c r="BF946" s="82" t="s">
        <v>473</v>
      </c>
      <c r="BG946" s="84" t="s">
        <v>4181</v>
      </c>
      <c r="BH946" s="86" t="s">
        <v>1930</v>
      </c>
      <c r="BI946" s="93">
        <v>18</v>
      </c>
    </row>
    <row r="947" spans="58:61" x14ac:dyDescent="0.25">
      <c r="BF947" s="82" t="s">
        <v>474</v>
      </c>
      <c r="BG947" s="84" t="s">
        <v>4182</v>
      </c>
      <c r="BH947" s="86" t="s">
        <v>1919</v>
      </c>
      <c r="BI947" s="93">
        <v>2</v>
      </c>
    </row>
    <row r="948" spans="58:61" x14ac:dyDescent="0.25">
      <c r="BF948" s="82" t="s">
        <v>475</v>
      </c>
      <c r="BG948" s="84" t="s">
        <v>4183</v>
      </c>
      <c r="BH948" s="86" t="s">
        <v>1859</v>
      </c>
      <c r="BI948" s="93">
        <v>20</v>
      </c>
    </row>
    <row r="949" spans="58:61" x14ac:dyDescent="0.25">
      <c r="BF949" s="82" t="s">
        <v>476</v>
      </c>
      <c r="BG949" s="84" t="s">
        <v>4184</v>
      </c>
      <c r="BH949" s="86" t="s">
        <v>1926</v>
      </c>
      <c r="BI949" s="93">
        <v>13</v>
      </c>
    </row>
    <row r="950" spans="58:61" x14ac:dyDescent="0.25">
      <c r="BF950" s="82" t="s">
        <v>477</v>
      </c>
      <c r="BG950" s="84" t="s">
        <v>4185</v>
      </c>
      <c r="BH950" s="86" t="s">
        <v>1926</v>
      </c>
      <c r="BI950" s="93">
        <v>13</v>
      </c>
    </row>
    <row r="951" spans="58:61" x14ac:dyDescent="0.25">
      <c r="BF951" s="82" t="s">
        <v>478</v>
      </c>
      <c r="BG951" s="84" t="s">
        <v>4186</v>
      </c>
      <c r="BH951" s="86" t="s">
        <v>1919</v>
      </c>
      <c r="BI951" s="93">
        <v>2</v>
      </c>
    </row>
    <row r="952" spans="58:61" x14ac:dyDescent="0.25">
      <c r="BF952" s="82" t="s">
        <v>479</v>
      </c>
      <c r="BG952" s="84" t="s">
        <v>4187</v>
      </c>
      <c r="BH952" s="86" t="s">
        <v>1927</v>
      </c>
      <c r="BI952" s="93">
        <v>14</v>
      </c>
    </row>
    <row r="953" spans="58:61" x14ac:dyDescent="0.25">
      <c r="BF953" s="82" t="s">
        <v>480</v>
      </c>
      <c r="BG953" s="84" t="s">
        <v>4188</v>
      </c>
      <c r="BH953" s="86" t="s">
        <v>1921</v>
      </c>
      <c r="BI953" s="93">
        <v>5</v>
      </c>
    </row>
    <row r="954" spans="58:61" x14ac:dyDescent="0.25">
      <c r="BF954" s="82" t="s">
        <v>481</v>
      </c>
      <c r="BG954" s="84" t="s">
        <v>4189</v>
      </c>
      <c r="BH954" s="86" t="s">
        <v>1921</v>
      </c>
      <c r="BI954" s="93">
        <v>5</v>
      </c>
    </row>
    <row r="955" spans="58:61" x14ac:dyDescent="0.25">
      <c r="BF955" s="82" t="s">
        <v>482</v>
      </c>
      <c r="BG955" s="84" t="s">
        <v>4190</v>
      </c>
      <c r="BH955" s="86" t="s">
        <v>1921</v>
      </c>
      <c r="BI955" s="93">
        <v>5</v>
      </c>
    </row>
    <row r="956" spans="58:61" x14ac:dyDescent="0.25">
      <c r="BF956" s="82" t="s">
        <v>483</v>
      </c>
      <c r="BG956" s="84" t="s">
        <v>4191</v>
      </c>
      <c r="BH956" s="86" t="s">
        <v>1923</v>
      </c>
      <c r="BI956" s="93">
        <v>8</v>
      </c>
    </row>
    <row r="957" spans="58:61" x14ac:dyDescent="0.25">
      <c r="BF957" s="82" t="s">
        <v>484</v>
      </c>
      <c r="BG957" s="84" t="s">
        <v>4192</v>
      </c>
      <c r="BH957" s="86" t="s">
        <v>1924</v>
      </c>
      <c r="BI957" s="93">
        <v>9</v>
      </c>
    </row>
    <row r="958" spans="58:61" x14ac:dyDescent="0.25">
      <c r="BF958" s="82" t="s">
        <v>485</v>
      </c>
      <c r="BG958" s="84" t="s">
        <v>4193</v>
      </c>
      <c r="BH958" s="86" t="s">
        <v>1919</v>
      </c>
      <c r="BI958" s="93">
        <v>2</v>
      </c>
    </row>
    <row r="959" spans="58:61" x14ac:dyDescent="0.25">
      <c r="BF959" s="82" t="s">
        <v>486</v>
      </c>
      <c r="BG959" s="84" t="s">
        <v>4194</v>
      </c>
      <c r="BH959" s="86" t="s">
        <v>1919</v>
      </c>
      <c r="BI959" s="93">
        <v>2</v>
      </c>
    </row>
    <row r="960" spans="58:61" x14ac:dyDescent="0.25">
      <c r="BF960" s="82" t="s">
        <v>487</v>
      </c>
      <c r="BG960" s="84" t="s">
        <v>4195</v>
      </c>
      <c r="BH960" s="86" t="s">
        <v>1927</v>
      </c>
      <c r="BI960" s="93">
        <v>14</v>
      </c>
    </row>
    <row r="961" spans="58:61" x14ac:dyDescent="0.25">
      <c r="BF961" s="82" t="s">
        <v>488</v>
      </c>
      <c r="BG961" s="84" t="s">
        <v>4196</v>
      </c>
      <c r="BH961" s="86" t="s">
        <v>1859</v>
      </c>
      <c r="BI961" s="93">
        <v>20</v>
      </c>
    </row>
    <row r="962" spans="58:61" x14ac:dyDescent="0.25">
      <c r="BF962" s="82" t="s">
        <v>489</v>
      </c>
      <c r="BG962" s="84" t="s">
        <v>4197</v>
      </c>
      <c r="BH962" s="86" t="s">
        <v>507</v>
      </c>
      <c r="BI962" s="93">
        <v>17</v>
      </c>
    </row>
    <row r="963" spans="58:61" x14ac:dyDescent="0.25">
      <c r="BF963" s="82" t="s">
        <v>490</v>
      </c>
      <c r="BG963" s="84" t="s">
        <v>4198</v>
      </c>
      <c r="BH963" s="86" t="s">
        <v>1928</v>
      </c>
      <c r="BI963" s="93">
        <v>15</v>
      </c>
    </row>
    <row r="964" spans="58:61" x14ac:dyDescent="0.25">
      <c r="BF964" s="82" t="s">
        <v>491</v>
      </c>
      <c r="BG964" s="84" t="s">
        <v>4199</v>
      </c>
      <c r="BH964" s="86" t="s">
        <v>1859</v>
      </c>
      <c r="BI964" s="93">
        <v>20</v>
      </c>
    </row>
    <row r="965" spans="58:61" x14ac:dyDescent="0.25">
      <c r="BF965" s="82" t="s">
        <v>492</v>
      </c>
      <c r="BG965" s="84" t="s">
        <v>4200</v>
      </c>
      <c r="BH965" s="86" t="s">
        <v>1926</v>
      </c>
      <c r="BI965" s="93">
        <v>13</v>
      </c>
    </row>
    <row r="966" spans="58:61" x14ac:dyDescent="0.25">
      <c r="BF966" s="82" t="s">
        <v>493</v>
      </c>
      <c r="BG966" s="84" t="s">
        <v>4201</v>
      </c>
      <c r="BH966" s="86" t="s">
        <v>1923</v>
      </c>
      <c r="BI966" s="93">
        <v>8</v>
      </c>
    </row>
    <row r="967" spans="58:61" x14ac:dyDescent="0.25">
      <c r="BF967" s="82" t="s">
        <v>1207</v>
      </c>
      <c r="BG967" s="84" t="s">
        <v>4202</v>
      </c>
      <c r="BH967" s="86" t="s">
        <v>1930</v>
      </c>
      <c r="BI967" s="93">
        <v>18</v>
      </c>
    </row>
    <row r="968" spans="58:61" x14ac:dyDescent="0.25">
      <c r="BF968" s="82" t="s">
        <v>1208</v>
      </c>
      <c r="BG968" s="84" t="s">
        <v>4203</v>
      </c>
      <c r="BH968" s="86" t="s">
        <v>1923</v>
      </c>
      <c r="BI968" s="93">
        <v>8</v>
      </c>
    </row>
    <row r="969" spans="58:61" x14ac:dyDescent="0.25">
      <c r="BF969" s="82" t="s">
        <v>1209</v>
      </c>
      <c r="BG969" s="84" t="s">
        <v>4204</v>
      </c>
      <c r="BH969" s="86" t="s">
        <v>1927</v>
      </c>
      <c r="BI969" s="93">
        <v>14</v>
      </c>
    </row>
    <row r="970" spans="58:61" x14ac:dyDescent="0.25">
      <c r="BF970" s="82" t="s">
        <v>1210</v>
      </c>
      <c r="BG970" s="84" t="s">
        <v>4205</v>
      </c>
      <c r="BH970" s="86" t="s">
        <v>1859</v>
      </c>
      <c r="BI970" s="93">
        <v>20</v>
      </c>
    </row>
    <row r="971" spans="58:61" x14ac:dyDescent="0.25">
      <c r="BF971" s="82" t="s">
        <v>1211</v>
      </c>
      <c r="BG971" s="84" t="s">
        <v>4206</v>
      </c>
      <c r="BH971" s="86" t="s">
        <v>2445</v>
      </c>
      <c r="BI971" s="93">
        <v>19</v>
      </c>
    </row>
    <row r="972" spans="58:61" x14ac:dyDescent="0.25">
      <c r="BF972" s="82" t="s">
        <v>1212</v>
      </c>
      <c r="BG972" s="84" t="s">
        <v>4207</v>
      </c>
      <c r="BH972" s="86" t="s">
        <v>1925</v>
      </c>
      <c r="BI972" s="93">
        <v>11</v>
      </c>
    </row>
    <row r="973" spans="58:61" x14ac:dyDescent="0.25">
      <c r="BF973" s="82" t="s">
        <v>1213</v>
      </c>
      <c r="BG973" s="84" t="s">
        <v>4208</v>
      </c>
      <c r="BH973" s="86" t="s">
        <v>1919</v>
      </c>
      <c r="BI973" s="93">
        <v>2</v>
      </c>
    </row>
    <row r="974" spans="58:61" x14ac:dyDescent="0.25">
      <c r="BF974" s="82" t="s">
        <v>1214</v>
      </c>
      <c r="BG974" s="84" t="s">
        <v>4209</v>
      </c>
      <c r="BH974" s="86" t="s">
        <v>1342</v>
      </c>
      <c r="BI974" s="93">
        <v>4</v>
      </c>
    </row>
    <row r="975" spans="58:61" x14ac:dyDescent="0.25">
      <c r="BF975" s="82" t="s">
        <v>1215</v>
      </c>
      <c r="BG975" s="84" t="s">
        <v>4210</v>
      </c>
      <c r="BH975" s="86" t="s">
        <v>1923</v>
      </c>
      <c r="BI975" s="93">
        <v>8</v>
      </c>
    </row>
    <row r="976" spans="58:61" x14ac:dyDescent="0.25">
      <c r="BF976" s="82" t="s">
        <v>1216</v>
      </c>
      <c r="BG976" s="84" t="s">
        <v>4211</v>
      </c>
      <c r="BH976" s="86" t="s">
        <v>1923</v>
      </c>
      <c r="BI976" s="93">
        <v>8</v>
      </c>
    </row>
    <row r="977" spans="58:61" x14ac:dyDescent="0.25">
      <c r="BF977" s="82" t="s">
        <v>1217</v>
      </c>
      <c r="BG977" s="84" t="s">
        <v>4212</v>
      </c>
      <c r="BH977" s="86" t="s">
        <v>1926</v>
      </c>
      <c r="BI977" s="93">
        <v>13</v>
      </c>
    </row>
    <row r="978" spans="58:61" x14ac:dyDescent="0.25">
      <c r="BF978" s="82" t="s">
        <v>1218</v>
      </c>
      <c r="BG978" s="84" t="s">
        <v>4213</v>
      </c>
      <c r="BH978" s="86" t="s">
        <v>1919</v>
      </c>
      <c r="BI978" s="93">
        <v>2</v>
      </c>
    </row>
    <row r="979" spans="58:61" x14ac:dyDescent="0.25">
      <c r="BF979" s="82" t="s">
        <v>1219</v>
      </c>
      <c r="BG979" s="84" t="s">
        <v>4214</v>
      </c>
      <c r="BH979" s="86" t="s">
        <v>2385</v>
      </c>
      <c r="BI979" s="93">
        <v>10</v>
      </c>
    </row>
    <row r="980" spans="58:61" x14ac:dyDescent="0.25">
      <c r="BF980" s="82" t="s">
        <v>1220</v>
      </c>
      <c r="BG980" s="84" t="s">
        <v>4215</v>
      </c>
      <c r="BH980" s="86" t="s">
        <v>1930</v>
      </c>
      <c r="BI980" s="93">
        <v>18</v>
      </c>
    </row>
    <row r="981" spans="58:61" x14ac:dyDescent="0.25">
      <c r="BF981" s="82" t="s">
        <v>1221</v>
      </c>
      <c r="BG981" s="84" t="s">
        <v>4216</v>
      </c>
      <c r="BH981" s="86" t="s">
        <v>2385</v>
      </c>
      <c r="BI981" s="93">
        <v>10</v>
      </c>
    </row>
    <row r="982" spans="58:61" x14ac:dyDescent="0.25">
      <c r="BF982" s="82" t="s">
        <v>1222</v>
      </c>
      <c r="BG982" s="84" t="s">
        <v>4217</v>
      </c>
      <c r="BH982" s="86" t="s">
        <v>1919</v>
      </c>
      <c r="BI982" s="93">
        <v>2</v>
      </c>
    </row>
    <row r="983" spans="58:61" x14ac:dyDescent="0.25">
      <c r="BF983" s="82" t="s">
        <v>1223</v>
      </c>
      <c r="BG983" s="84" t="s">
        <v>4218</v>
      </c>
      <c r="BH983" s="86" t="s">
        <v>2385</v>
      </c>
      <c r="BI983" s="93">
        <v>10</v>
      </c>
    </row>
    <row r="984" spans="58:61" x14ac:dyDescent="0.25">
      <c r="BF984" s="82" t="s">
        <v>1224</v>
      </c>
      <c r="BG984" s="84" t="s">
        <v>4219</v>
      </c>
      <c r="BH984" s="86" t="s">
        <v>2385</v>
      </c>
      <c r="BI984" s="93">
        <v>10</v>
      </c>
    </row>
    <row r="985" spans="58:61" x14ac:dyDescent="0.25">
      <c r="BF985" s="82" t="s">
        <v>1225</v>
      </c>
      <c r="BG985" s="84" t="s">
        <v>4220</v>
      </c>
      <c r="BH985" s="86" t="s">
        <v>2385</v>
      </c>
      <c r="BI985" s="93">
        <v>10</v>
      </c>
    </row>
    <row r="986" spans="58:61" x14ac:dyDescent="0.25">
      <c r="BF986" s="82" t="s">
        <v>1226</v>
      </c>
      <c r="BG986" s="84" t="s">
        <v>4221</v>
      </c>
      <c r="BH986" s="86" t="s">
        <v>2385</v>
      </c>
      <c r="BI986" s="93">
        <v>10</v>
      </c>
    </row>
    <row r="987" spans="58:61" x14ac:dyDescent="0.25">
      <c r="BF987" s="82" t="s">
        <v>1227</v>
      </c>
      <c r="BG987" s="84" t="s">
        <v>4222</v>
      </c>
      <c r="BH987" s="86" t="s">
        <v>507</v>
      </c>
      <c r="BI987" s="93">
        <v>17</v>
      </c>
    </row>
    <row r="988" spans="58:61" x14ac:dyDescent="0.25">
      <c r="BF988" s="82" t="s">
        <v>1228</v>
      </c>
      <c r="BG988" s="84" t="s">
        <v>4223</v>
      </c>
      <c r="BH988" s="86" t="s">
        <v>1923</v>
      </c>
      <c r="BI988" s="93">
        <v>8</v>
      </c>
    </row>
    <row r="989" spans="58:61" x14ac:dyDescent="0.25">
      <c r="BF989" s="82" t="s">
        <v>1229</v>
      </c>
      <c r="BG989" s="84" t="s">
        <v>4224</v>
      </c>
      <c r="BH989" s="86" t="s">
        <v>1923</v>
      </c>
      <c r="BI989" s="93">
        <v>8</v>
      </c>
    </row>
    <row r="990" spans="58:61" x14ac:dyDescent="0.25">
      <c r="BF990" s="82" t="s">
        <v>1230</v>
      </c>
      <c r="BG990" s="84" t="s">
        <v>4225</v>
      </c>
      <c r="BH990" s="86" t="s">
        <v>507</v>
      </c>
      <c r="BI990" s="93">
        <v>17</v>
      </c>
    </row>
    <row r="991" spans="58:61" x14ac:dyDescent="0.25">
      <c r="BF991" s="82" t="s">
        <v>1231</v>
      </c>
      <c r="BG991" s="84" t="s">
        <v>4226</v>
      </c>
      <c r="BH991" s="86" t="s">
        <v>1921</v>
      </c>
      <c r="BI991" s="93">
        <v>5</v>
      </c>
    </row>
    <row r="992" spans="58:61" x14ac:dyDescent="0.25">
      <c r="BF992" s="82" t="s">
        <v>1232</v>
      </c>
      <c r="BG992" s="84" t="s">
        <v>4227</v>
      </c>
      <c r="BH992" s="86" t="s">
        <v>507</v>
      </c>
      <c r="BI992" s="93">
        <v>17</v>
      </c>
    </row>
    <row r="993" spans="58:61" x14ac:dyDescent="0.25">
      <c r="BF993" s="82" t="s">
        <v>1233</v>
      </c>
      <c r="BG993" s="84" t="s">
        <v>4228</v>
      </c>
      <c r="BH993" s="86" t="s">
        <v>1923</v>
      </c>
      <c r="BI993" s="93">
        <v>8</v>
      </c>
    </row>
    <row r="994" spans="58:61" x14ac:dyDescent="0.25">
      <c r="BF994" s="82" t="s">
        <v>1234</v>
      </c>
      <c r="BG994" s="84" t="s">
        <v>4229</v>
      </c>
      <c r="BH994" s="86" t="s">
        <v>1928</v>
      </c>
      <c r="BI994" s="93">
        <v>15</v>
      </c>
    </row>
    <row r="995" spans="58:61" x14ac:dyDescent="0.25">
      <c r="BF995" s="82" t="s">
        <v>1235</v>
      </c>
      <c r="BG995" s="84" t="s">
        <v>4230</v>
      </c>
      <c r="BH995" s="86" t="s">
        <v>1923</v>
      </c>
      <c r="BI995" s="93">
        <v>8</v>
      </c>
    </row>
    <row r="996" spans="58:61" x14ac:dyDescent="0.25">
      <c r="BF996" s="82" t="s">
        <v>1236</v>
      </c>
      <c r="BG996" s="84" t="s">
        <v>4231</v>
      </c>
      <c r="BH996" s="86" t="s">
        <v>1923</v>
      </c>
      <c r="BI996" s="93">
        <v>8</v>
      </c>
    </row>
    <row r="997" spans="58:61" x14ac:dyDescent="0.25">
      <c r="BF997" s="82" t="s">
        <v>1237</v>
      </c>
      <c r="BG997" s="84" t="s">
        <v>4232</v>
      </c>
      <c r="BH997" s="86" t="s">
        <v>1923</v>
      </c>
      <c r="BI997" s="93">
        <v>8</v>
      </c>
    </row>
    <row r="998" spans="58:61" x14ac:dyDescent="0.25">
      <c r="BF998" s="82" t="s">
        <v>1238</v>
      </c>
      <c r="BG998" s="84" t="s">
        <v>4233</v>
      </c>
      <c r="BH998" s="86" t="s">
        <v>1928</v>
      </c>
      <c r="BI998" s="93">
        <v>15</v>
      </c>
    </row>
    <row r="999" spans="58:61" x14ac:dyDescent="0.25">
      <c r="BF999" s="82" t="s">
        <v>1239</v>
      </c>
      <c r="BG999" s="84" t="s">
        <v>4234</v>
      </c>
      <c r="BH999" s="86" t="s">
        <v>1923</v>
      </c>
      <c r="BI999" s="93">
        <v>8</v>
      </c>
    </row>
    <row r="1000" spans="58:61" x14ac:dyDescent="0.25">
      <c r="BF1000" s="82" t="s">
        <v>1240</v>
      </c>
      <c r="BG1000" s="84" t="s">
        <v>4235</v>
      </c>
      <c r="BH1000" s="86" t="s">
        <v>1923</v>
      </c>
      <c r="BI1000" s="93">
        <v>8</v>
      </c>
    </row>
    <row r="1001" spans="58:61" x14ac:dyDescent="0.25">
      <c r="BF1001" s="82" t="s">
        <v>1241</v>
      </c>
      <c r="BG1001" s="84" t="s">
        <v>4236</v>
      </c>
      <c r="BH1001" s="86" t="s">
        <v>1930</v>
      </c>
      <c r="BI1001" s="93">
        <v>18</v>
      </c>
    </row>
    <row r="1002" spans="58:61" x14ac:dyDescent="0.25">
      <c r="BF1002" s="82" t="s">
        <v>1242</v>
      </c>
      <c r="BG1002" s="84" t="s">
        <v>4237</v>
      </c>
      <c r="BH1002" s="86" t="s">
        <v>1923</v>
      </c>
      <c r="BI1002" s="93">
        <v>8</v>
      </c>
    </row>
    <row r="1003" spans="58:61" x14ac:dyDescent="0.25">
      <c r="BF1003" s="82" t="s">
        <v>1243</v>
      </c>
      <c r="BG1003" s="84" t="s">
        <v>4238</v>
      </c>
      <c r="BH1003" s="86" t="s">
        <v>1927</v>
      </c>
      <c r="BI1003" s="93">
        <v>14</v>
      </c>
    </row>
    <row r="1004" spans="58:61" x14ac:dyDescent="0.25">
      <c r="BF1004" s="82" t="s">
        <v>1244</v>
      </c>
      <c r="BG1004" s="84" t="s">
        <v>4239</v>
      </c>
      <c r="BH1004" s="86" t="s">
        <v>1342</v>
      </c>
      <c r="BI1004" s="93">
        <v>4</v>
      </c>
    </row>
    <row r="1005" spans="58:61" x14ac:dyDescent="0.25">
      <c r="BF1005" s="82" t="s">
        <v>1245</v>
      </c>
      <c r="BG1005" s="84" t="s">
        <v>4240</v>
      </c>
      <c r="BH1005" s="86" t="s">
        <v>1928</v>
      </c>
      <c r="BI1005" s="93">
        <v>15</v>
      </c>
    </row>
    <row r="1006" spans="58:61" x14ac:dyDescent="0.25">
      <c r="BF1006" s="82" t="s">
        <v>1246</v>
      </c>
      <c r="BG1006" s="84" t="s">
        <v>4241</v>
      </c>
      <c r="BH1006" s="86" t="s">
        <v>507</v>
      </c>
      <c r="BI1006" s="93">
        <v>17</v>
      </c>
    </row>
    <row r="1007" spans="58:61" x14ac:dyDescent="0.25">
      <c r="BF1007" s="82" t="s">
        <v>1247</v>
      </c>
      <c r="BG1007" s="84" t="s">
        <v>4242</v>
      </c>
      <c r="BH1007" s="86" t="s">
        <v>2445</v>
      </c>
      <c r="BI1007" s="93">
        <v>19</v>
      </c>
    </row>
    <row r="1008" spans="58:61" x14ac:dyDescent="0.25">
      <c r="BF1008" s="82" t="s">
        <v>1248</v>
      </c>
      <c r="BG1008" s="84" t="s">
        <v>4243</v>
      </c>
      <c r="BH1008" s="86" t="s">
        <v>1922</v>
      </c>
      <c r="BI1008" s="93">
        <v>7</v>
      </c>
    </row>
    <row r="1009" spans="58:61" x14ac:dyDescent="0.25">
      <c r="BF1009" s="82" t="s">
        <v>1249</v>
      </c>
      <c r="BG1009" s="84" t="s">
        <v>4244</v>
      </c>
      <c r="BH1009" s="86" t="s">
        <v>1928</v>
      </c>
      <c r="BI1009" s="93">
        <v>15</v>
      </c>
    </row>
    <row r="1010" spans="58:61" x14ac:dyDescent="0.25">
      <c r="BF1010" s="82" t="s">
        <v>1250</v>
      </c>
      <c r="BG1010" s="84" t="s">
        <v>4245</v>
      </c>
      <c r="BH1010" s="86" t="s">
        <v>1928</v>
      </c>
      <c r="BI1010" s="93">
        <v>15</v>
      </c>
    </row>
    <row r="1011" spans="58:61" x14ac:dyDescent="0.25">
      <c r="BF1011" s="82" t="s">
        <v>1251</v>
      </c>
      <c r="BG1011" s="84" t="s">
        <v>4246</v>
      </c>
      <c r="BH1011" s="86" t="s">
        <v>1859</v>
      </c>
      <c r="BI1011" s="93">
        <v>20</v>
      </c>
    </row>
    <row r="1012" spans="58:61" x14ac:dyDescent="0.25">
      <c r="BF1012" s="82" t="s">
        <v>1252</v>
      </c>
      <c r="BG1012" s="84" t="s">
        <v>4247</v>
      </c>
      <c r="BH1012" s="86" t="s">
        <v>1927</v>
      </c>
      <c r="BI1012" s="93">
        <v>14</v>
      </c>
    </row>
    <row r="1013" spans="58:61" x14ac:dyDescent="0.25">
      <c r="BF1013" s="82" t="s">
        <v>1253</v>
      </c>
      <c r="BG1013" s="84" t="s">
        <v>4248</v>
      </c>
      <c r="BH1013" s="86" t="s">
        <v>1859</v>
      </c>
      <c r="BI1013" s="93">
        <v>20</v>
      </c>
    </row>
    <row r="1014" spans="58:61" x14ac:dyDescent="0.25">
      <c r="BF1014" s="82" t="s">
        <v>1254</v>
      </c>
      <c r="BG1014" s="84" t="s">
        <v>4249</v>
      </c>
      <c r="BH1014" s="86" t="s">
        <v>1859</v>
      </c>
      <c r="BI1014" s="93">
        <v>20</v>
      </c>
    </row>
    <row r="1015" spans="58:61" x14ac:dyDescent="0.25">
      <c r="BF1015" s="82" t="s">
        <v>1255</v>
      </c>
      <c r="BG1015" s="84" t="s">
        <v>4250</v>
      </c>
      <c r="BH1015" s="86" t="s">
        <v>1924</v>
      </c>
      <c r="BI1015" s="93">
        <v>9</v>
      </c>
    </row>
    <row r="1016" spans="58:61" x14ac:dyDescent="0.25">
      <c r="BF1016" s="82" t="s">
        <v>1256</v>
      </c>
      <c r="BG1016" s="84" t="s">
        <v>4251</v>
      </c>
      <c r="BH1016" s="86" t="s">
        <v>1924</v>
      </c>
      <c r="BI1016" s="93">
        <v>9</v>
      </c>
    </row>
    <row r="1017" spans="58:61" x14ac:dyDescent="0.25">
      <c r="BF1017" s="82" t="s">
        <v>1257</v>
      </c>
      <c r="BG1017" s="84" t="s">
        <v>4252</v>
      </c>
      <c r="BH1017" s="86" t="s">
        <v>1924</v>
      </c>
      <c r="BI1017" s="93">
        <v>9</v>
      </c>
    </row>
    <row r="1018" spans="58:61" x14ac:dyDescent="0.25">
      <c r="BF1018" s="82" t="s">
        <v>1258</v>
      </c>
      <c r="BG1018" s="84" t="s">
        <v>4253</v>
      </c>
      <c r="BH1018" s="86" t="s">
        <v>1924</v>
      </c>
      <c r="BI1018" s="93">
        <v>9</v>
      </c>
    </row>
    <row r="1019" spans="58:61" x14ac:dyDescent="0.25">
      <c r="BF1019" s="82" t="s">
        <v>1259</v>
      </c>
      <c r="BG1019" s="84" t="s">
        <v>4254</v>
      </c>
      <c r="BH1019" s="86" t="s">
        <v>1924</v>
      </c>
      <c r="BI1019" s="93">
        <v>9</v>
      </c>
    </row>
    <row r="1020" spans="58:61" x14ac:dyDescent="0.25">
      <c r="BF1020" s="82" t="s">
        <v>1260</v>
      </c>
      <c r="BG1020" s="84" t="s">
        <v>4255</v>
      </c>
      <c r="BH1020" s="86" t="s">
        <v>1924</v>
      </c>
      <c r="BI1020" s="93">
        <v>9</v>
      </c>
    </row>
    <row r="1021" spans="58:61" x14ac:dyDescent="0.25">
      <c r="BF1021" s="82" t="s">
        <v>1261</v>
      </c>
      <c r="BG1021" s="84" t="s">
        <v>4256</v>
      </c>
      <c r="BH1021" s="86" t="s">
        <v>1924</v>
      </c>
      <c r="BI1021" s="93">
        <v>9</v>
      </c>
    </row>
    <row r="1022" spans="58:61" x14ac:dyDescent="0.25">
      <c r="BF1022" s="82" t="s">
        <v>1262</v>
      </c>
      <c r="BG1022" s="84" t="s">
        <v>4257</v>
      </c>
      <c r="BH1022" s="86" t="s">
        <v>1924</v>
      </c>
      <c r="BI1022" s="93">
        <v>9</v>
      </c>
    </row>
    <row r="1023" spans="58:61" x14ac:dyDescent="0.25">
      <c r="BF1023" s="82" t="s">
        <v>1263</v>
      </c>
      <c r="BG1023" s="84" t="s">
        <v>4258</v>
      </c>
      <c r="BH1023" s="86" t="s">
        <v>1927</v>
      </c>
      <c r="BI1023" s="93">
        <v>14</v>
      </c>
    </row>
    <row r="1024" spans="58:61" x14ac:dyDescent="0.25">
      <c r="BF1024" s="82" t="s">
        <v>1264</v>
      </c>
      <c r="BG1024" s="84" t="s">
        <v>4259</v>
      </c>
      <c r="BH1024" s="86" t="s">
        <v>2445</v>
      </c>
      <c r="BI1024" s="93">
        <v>19</v>
      </c>
    </row>
    <row r="1025" spans="58:61" x14ac:dyDescent="0.25">
      <c r="BF1025" s="82" t="s">
        <v>1265</v>
      </c>
      <c r="BG1025" s="84" t="s">
        <v>4260</v>
      </c>
      <c r="BH1025" s="86" t="s">
        <v>1920</v>
      </c>
      <c r="BI1025" s="93">
        <v>3</v>
      </c>
    </row>
    <row r="1026" spans="58:61" x14ac:dyDescent="0.25">
      <c r="BF1026" s="82" t="s">
        <v>1266</v>
      </c>
      <c r="BG1026" s="84" t="s">
        <v>4261</v>
      </c>
      <c r="BH1026" s="86" t="s">
        <v>1930</v>
      </c>
      <c r="BI1026" s="93">
        <v>18</v>
      </c>
    </row>
    <row r="1027" spans="58:61" x14ac:dyDescent="0.25">
      <c r="BF1027" s="82" t="s">
        <v>2293</v>
      </c>
      <c r="BG1027" s="84" t="s">
        <v>4262</v>
      </c>
      <c r="BH1027" s="86" t="s">
        <v>1923</v>
      </c>
      <c r="BI1027" s="93">
        <v>8</v>
      </c>
    </row>
    <row r="1028" spans="58:61" x14ac:dyDescent="0.25">
      <c r="BF1028" s="82" t="s">
        <v>2294</v>
      </c>
      <c r="BG1028" s="84" t="s">
        <v>4263</v>
      </c>
      <c r="BH1028" s="86" t="s">
        <v>1926</v>
      </c>
      <c r="BI1028" s="93">
        <v>13</v>
      </c>
    </row>
    <row r="1029" spans="58:61" x14ac:dyDescent="0.25">
      <c r="BF1029" s="82" t="s">
        <v>2295</v>
      </c>
      <c r="BG1029" s="84" t="s">
        <v>4264</v>
      </c>
      <c r="BH1029" s="86" t="s">
        <v>2445</v>
      </c>
      <c r="BI1029" s="93">
        <v>19</v>
      </c>
    </row>
    <row r="1030" spans="58:61" x14ac:dyDescent="0.25">
      <c r="BF1030" s="82" t="s">
        <v>2296</v>
      </c>
      <c r="BG1030" s="84" t="s">
        <v>4265</v>
      </c>
      <c r="BH1030" s="86" t="s">
        <v>1921</v>
      </c>
      <c r="BI1030" s="93">
        <v>5</v>
      </c>
    </row>
    <row r="1031" spans="58:61" x14ac:dyDescent="0.25">
      <c r="BF1031" s="82" t="s">
        <v>2297</v>
      </c>
      <c r="BG1031" s="84" t="s">
        <v>4266</v>
      </c>
      <c r="BH1031" s="86" t="s">
        <v>2385</v>
      </c>
      <c r="BI1031" s="93">
        <v>10</v>
      </c>
    </row>
    <row r="1032" spans="58:61" x14ac:dyDescent="0.25">
      <c r="BF1032" s="82" t="s">
        <v>2298</v>
      </c>
      <c r="BG1032" s="84" t="s">
        <v>4267</v>
      </c>
      <c r="BH1032" s="86" t="s">
        <v>1930</v>
      </c>
      <c r="BI1032" s="93">
        <v>18</v>
      </c>
    </row>
    <row r="1033" spans="58:61" x14ac:dyDescent="0.25">
      <c r="BF1033" s="82" t="s">
        <v>2299</v>
      </c>
      <c r="BG1033" s="84" t="s">
        <v>4268</v>
      </c>
      <c r="BH1033" s="86" t="s">
        <v>1921</v>
      </c>
      <c r="BI1033" s="93">
        <v>5</v>
      </c>
    </row>
    <row r="1034" spans="58:61" x14ac:dyDescent="0.25">
      <c r="BF1034" s="82" t="s">
        <v>2300</v>
      </c>
      <c r="BG1034" s="84" t="s">
        <v>4269</v>
      </c>
      <c r="BH1034" s="86" t="s">
        <v>1921</v>
      </c>
      <c r="BI1034" s="93">
        <v>5</v>
      </c>
    </row>
    <row r="1035" spans="58:61" x14ac:dyDescent="0.25">
      <c r="BF1035" s="82" t="s">
        <v>2301</v>
      </c>
      <c r="BG1035" s="84" t="s">
        <v>4270</v>
      </c>
      <c r="BH1035" s="86" t="s">
        <v>1922</v>
      </c>
      <c r="BI1035" s="93">
        <v>7</v>
      </c>
    </row>
    <row r="1036" spans="58:61" x14ac:dyDescent="0.25">
      <c r="BF1036" s="82" t="s">
        <v>2302</v>
      </c>
      <c r="BG1036" s="84" t="s">
        <v>4271</v>
      </c>
      <c r="BH1036" s="86" t="s">
        <v>1930</v>
      </c>
      <c r="BI1036" s="93">
        <v>18</v>
      </c>
    </row>
    <row r="1037" spans="58:61" x14ac:dyDescent="0.25">
      <c r="BF1037" s="82" t="s">
        <v>2303</v>
      </c>
      <c r="BG1037" s="84" t="s">
        <v>4272</v>
      </c>
      <c r="BH1037" s="86" t="s">
        <v>507</v>
      </c>
      <c r="BI1037" s="93">
        <v>17</v>
      </c>
    </row>
    <row r="1038" spans="58:61" x14ac:dyDescent="0.25">
      <c r="BF1038" s="82" t="s">
        <v>2304</v>
      </c>
      <c r="BG1038" s="84" t="s">
        <v>4273</v>
      </c>
      <c r="BH1038" s="86" t="s">
        <v>1923</v>
      </c>
      <c r="BI1038" s="93">
        <v>8</v>
      </c>
    </row>
    <row r="1039" spans="58:61" x14ac:dyDescent="0.25">
      <c r="BF1039" s="82" t="s">
        <v>2305</v>
      </c>
      <c r="BG1039" s="84" t="s">
        <v>4274</v>
      </c>
      <c r="BH1039" s="86" t="s">
        <v>1920</v>
      </c>
      <c r="BI1039" s="93">
        <v>3</v>
      </c>
    </row>
    <row r="1040" spans="58:61" x14ac:dyDescent="0.25">
      <c r="BF1040" s="82" t="s">
        <v>2306</v>
      </c>
      <c r="BG1040" s="84" t="s">
        <v>4275</v>
      </c>
      <c r="BH1040" s="86" t="s">
        <v>1919</v>
      </c>
      <c r="BI1040" s="93">
        <v>2</v>
      </c>
    </row>
    <row r="1041" spans="58:61" x14ac:dyDescent="0.25">
      <c r="BF1041" s="82" t="s">
        <v>2307</v>
      </c>
      <c r="BG1041" s="84" t="s">
        <v>4276</v>
      </c>
      <c r="BH1041" s="86" t="s">
        <v>1927</v>
      </c>
      <c r="BI1041" s="93">
        <v>14</v>
      </c>
    </row>
    <row r="1042" spans="58:61" x14ac:dyDescent="0.25">
      <c r="BF1042" s="82" t="s">
        <v>1348</v>
      </c>
      <c r="BG1042" s="84" t="s">
        <v>4277</v>
      </c>
      <c r="BH1042" s="86" t="s">
        <v>1921</v>
      </c>
      <c r="BI1042" s="93">
        <v>5</v>
      </c>
    </row>
    <row r="1043" spans="58:61" x14ac:dyDescent="0.25">
      <c r="BF1043" s="82" t="s">
        <v>1349</v>
      </c>
      <c r="BG1043" s="84" t="s">
        <v>4278</v>
      </c>
      <c r="BH1043" s="86" t="s">
        <v>1921</v>
      </c>
      <c r="BI1043" s="93">
        <v>5</v>
      </c>
    </row>
    <row r="1044" spans="58:61" x14ac:dyDescent="0.25">
      <c r="BF1044" s="82" t="s">
        <v>1350</v>
      </c>
      <c r="BG1044" s="84" t="s">
        <v>4279</v>
      </c>
      <c r="BH1044" s="86" t="s">
        <v>2445</v>
      </c>
      <c r="BI1044" s="93">
        <v>19</v>
      </c>
    </row>
    <row r="1045" spans="58:61" x14ac:dyDescent="0.25">
      <c r="BF1045" s="82" t="s">
        <v>1351</v>
      </c>
      <c r="BG1045" s="84" t="s">
        <v>4280</v>
      </c>
      <c r="BH1045" s="86" t="s">
        <v>1920</v>
      </c>
      <c r="BI1045" s="93">
        <v>3</v>
      </c>
    </row>
    <row r="1046" spans="58:61" x14ac:dyDescent="0.25">
      <c r="BF1046" s="82" t="s">
        <v>1352</v>
      </c>
      <c r="BG1046" s="84" t="s">
        <v>4281</v>
      </c>
      <c r="BH1046" s="86" t="s">
        <v>1919</v>
      </c>
      <c r="BI1046" s="93">
        <v>2</v>
      </c>
    </row>
    <row r="1047" spans="58:61" x14ac:dyDescent="0.25">
      <c r="BF1047" s="82" t="s">
        <v>1353</v>
      </c>
      <c r="BG1047" s="84" t="s">
        <v>4282</v>
      </c>
      <c r="BH1047" s="86" t="s">
        <v>2385</v>
      </c>
      <c r="BI1047" s="93">
        <v>10</v>
      </c>
    </row>
    <row r="1048" spans="58:61" x14ac:dyDescent="0.25">
      <c r="BF1048" s="82" t="s">
        <v>1354</v>
      </c>
      <c r="BG1048" s="84" t="s">
        <v>4283</v>
      </c>
      <c r="BH1048" s="86" t="s">
        <v>1923</v>
      </c>
      <c r="BI1048" s="93">
        <v>8</v>
      </c>
    </row>
    <row r="1049" spans="58:61" x14ac:dyDescent="0.25">
      <c r="BF1049" s="82" t="s">
        <v>1355</v>
      </c>
      <c r="BG1049" s="84" t="s">
        <v>4284</v>
      </c>
      <c r="BH1049" s="86" t="s">
        <v>1927</v>
      </c>
      <c r="BI1049" s="93">
        <v>14</v>
      </c>
    </row>
    <row r="1050" spans="58:61" x14ac:dyDescent="0.25">
      <c r="BF1050" s="82" t="s">
        <v>1356</v>
      </c>
      <c r="BG1050" s="84" t="s">
        <v>4285</v>
      </c>
      <c r="BH1050" s="86" t="s">
        <v>2445</v>
      </c>
      <c r="BI1050" s="93">
        <v>19</v>
      </c>
    </row>
    <row r="1051" spans="58:61" x14ac:dyDescent="0.25">
      <c r="BF1051" s="82" t="s">
        <v>1357</v>
      </c>
      <c r="BG1051" s="84" t="s">
        <v>4286</v>
      </c>
      <c r="BH1051" s="86" t="s">
        <v>1923</v>
      </c>
      <c r="BI1051" s="93">
        <v>8</v>
      </c>
    </row>
    <row r="1052" spans="58:61" x14ac:dyDescent="0.25">
      <c r="BF1052" s="82" t="s">
        <v>1358</v>
      </c>
      <c r="BG1052" s="84" t="s">
        <v>4287</v>
      </c>
      <c r="BH1052" s="86" t="s">
        <v>1930</v>
      </c>
      <c r="BI1052" s="93">
        <v>18</v>
      </c>
    </row>
    <row r="1053" spans="58:61" x14ac:dyDescent="0.25">
      <c r="BF1053" s="82" t="s">
        <v>1359</v>
      </c>
      <c r="BG1053" s="84" t="s">
        <v>4288</v>
      </c>
      <c r="BH1053" s="86" t="s">
        <v>1930</v>
      </c>
      <c r="BI1053" s="93">
        <v>18</v>
      </c>
    </row>
    <row r="1054" spans="58:61" x14ac:dyDescent="0.25">
      <c r="BF1054" s="82" t="s">
        <v>1360</v>
      </c>
      <c r="BG1054" s="84" t="s">
        <v>4289</v>
      </c>
      <c r="BH1054" s="86" t="s">
        <v>1919</v>
      </c>
      <c r="BI1054" s="93">
        <v>2</v>
      </c>
    </row>
    <row r="1055" spans="58:61" x14ac:dyDescent="0.25">
      <c r="BF1055" s="82" t="s">
        <v>1361</v>
      </c>
      <c r="BG1055" s="84" t="s">
        <v>4290</v>
      </c>
      <c r="BH1055" s="86" t="s">
        <v>1930</v>
      </c>
      <c r="BI1055" s="93">
        <v>18</v>
      </c>
    </row>
    <row r="1056" spans="58:61" x14ac:dyDescent="0.25">
      <c r="BF1056" s="82" t="s">
        <v>1362</v>
      </c>
      <c r="BG1056" s="84" t="s">
        <v>4291</v>
      </c>
      <c r="BH1056" s="86" t="s">
        <v>1930</v>
      </c>
      <c r="BI1056" s="93">
        <v>18</v>
      </c>
    </row>
    <row r="1057" spans="58:61" x14ac:dyDescent="0.25">
      <c r="BF1057" s="82" t="s">
        <v>1363</v>
      </c>
      <c r="BG1057" s="84" t="s">
        <v>4292</v>
      </c>
      <c r="BH1057" s="86" t="s">
        <v>1930</v>
      </c>
      <c r="BI1057" s="93">
        <v>18</v>
      </c>
    </row>
    <row r="1058" spans="58:61" x14ac:dyDescent="0.25">
      <c r="BF1058" s="82" t="s">
        <v>1364</v>
      </c>
      <c r="BG1058" s="84" t="s">
        <v>4293</v>
      </c>
      <c r="BH1058" s="86" t="s">
        <v>1930</v>
      </c>
      <c r="BI1058" s="93">
        <v>18</v>
      </c>
    </row>
    <row r="1059" spans="58:61" x14ac:dyDescent="0.25">
      <c r="BF1059" s="82" t="s">
        <v>1365</v>
      </c>
      <c r="BG1059" s="84" t="s">
        <v>4294</v>
      </c>
      <c r="BH1059" s="86" t="s">
        <v>1923</v>
      </c>
      <c r="BI1059" s="93">
        <v>8</v>
      </c>
    </row>
    <row r="1060" spans="58:61" x14ac:dyDescent="0.25">
      <c r="BF1060" s="82" t="s">
        <v>1366</v>
      </c>
      <c r="BG1060" s="84" t="s">
        <v>4295</v>
      </c>
      <c r="BH1060" s="86" t="s">
        <v>2445</v>
      </c>
      <c r="BI1060" s="93">
        <v>19</v>
      </c>
    </row>
    <row r="1061" spans="58:61" x14ac:dyDescent="0.25">
      <c r="BF1061" s="82" t="s">
        <v>1367</v>
      </c>
      <c r="BG1061" s="84" t="s">
        <v>4296</v>
      </c>
      <c r="BH1061" s="86" t="s">
        <v>1921</v>
      </c>
      <c r="BI1061" s="93">
        <v>5</v>
      </c>
    </row>
    <row r="1062" spans="58:61" x14ac:dyDescent="0.25">
      <c r="BF1062" s="82" t="s">
        <v>1368</v>
      </c>
      <c r="BG1062" s="84" t="s">
        <v>4297</v>
      </c>
      <c r="BH1062" s="86" t="s">
        <v>1919</v>
      </c>
      <c r="BI1062" s="93">
        <v>2</v>
      </c>
    </row>
    <row r="1063" spans="58:61" x14ac:dyDescent="0.25">
      <c r="BF1063" s="82" t="s">
        <v>1369</v>
      </c>
      <c r="BG1063" s="84" t="s">
        <v>4298</v>
      </c>
      <c r="BH1063" s="86" t="s">
        <v>379</v>
      </c>
      <c r="BI1063" s="93">
        <v>12</v>
      </c>
    </row>
    <row r="1064" spans="58:61" x14ac:dyDescent="0.25">
      <c r="BF1064" s="82" t="s">
        <v>1370</v>
      </c>
      <c r="BG1064" s="84" t="s">
        <v>4299</v>
      </c>
      <c r="BH1064" s="86" t="s">
        <v>1921</v>
      </c>
      <c r="BI1064" s="93">
        <v>5</v>
      </c>
    </row>
    <row r="1065" spans="58:61" x14ac:dyDescent="0.25">
      <c r="BF1065" s="82" t="s">
        <v>1371</v>
      </c>
      <c r="BG1065" s="84" t="s">
        <v>4300</v>
      </c>
      <c r="BH1065" s="86" t="s">
        <v>1921</v>
      </c>
      <c r="BI1065" s="93">
        <v>5</v>
      </c>
    </row>
    <row r="1066" spans="58:61" x14ac:dyDescent="0.25">
      <c r="BF1066" s="82" t="s">
        <v>1372</v>
      </c>
      <c r="BG1066" s="84" t="s">
        <v>4301</v>
      </c>
      <c r="BH1066" s="86" t="s">
        <v>1921</v>
      </c>
      <c r="BI1066" s="93">
        <v>5</v>
      </c>
    </row>
    <row r="1067" spans="58:61" x14ac:dyDescent="0.25">
      <c r="BF1067" s="82" t="s">
        <v>1373</v>
      </c>
      <c r="BG1067" s="84" t="s">
        <v>4302</v>
      </c>
      <c r="BH1067" s="86" t="s">
        <v>1921</v>
      </c>
      <c r="BI1067" s="93">
        <v>5</v>
      </c>
    </row>
    <row r="1068" spans="58:61" x14ac:dyDescent="0.25">
      <c r="BF1068" s="82" t="s">
        <v>2354</v>
      </c>
      <c r="BG1068" s="84" t="s">
        <v>4303</v>
      </c>
      <c r="BH1068" s="86" t="s">
        <v>1921</v>
      </c>
      <c r="BI1068" s="93">
        <v>5</v>
      </c>
    </row>
    <row r="1069" spans="58:61" x14ac:dyDescent="0.25">
      <c r="BF1069" s="82" t="s">
        <v>2355</v>
      </c>
      <c r="BG1069" s="84" t="s">
        <v>4304</v>
      </c>
      <c r="BH1069" s="86" t="s">
        <v>1921</v>
      </c>
      <c r="BI1069" s="93">
        <v>5</v>
      </c>
    </row>
    <row r="1070" spans="58:61" x14ac:dyDescent="0.25">
      <c r="BF1070" s="82" t="s">
        <v>2356</v>
      </c>
      <c r="BG1070" s="84" t="s">
        <v>4305</v>
      </c>
      <c r="BH1070" s="86" t="s">
        <v>1919</v>
      </c>
      <c r="BI1070" s="93">
        <v>2</v>
      </c>
    </row>
    <row r="1071" spans="58:61" x14ac:dyDescent="0.25">
      <c r="BF1071" s="82" t="s">
        <v>2357</v>
      </c>
      <c r="BG1071" s="84" t="s">
        <v>4306</v>
      </c>
      <c r="BH1071" s="86" t="s">
        <v>1920</v>
      </c>
      <c r="BI1071" s="93">
        <v>3</v>
      </c>
    </row>
    <row r="1072" spans="58:61" x14ac:dyDescent="0.25">
      <c r="BF1072" s="82" t="s">
        <v>2358</v>
      </c>
      <c r="BG1072" s="84" t="s">
        <v>4307</v>
      </c>
      <c r="BH1072" s="86" t="s">
        <v>1924</v>
      </c>
      <c r="BI1072" s="93">
        <v>9</v>
      </c>
    </row>
    <row r="1073" spans="58:61" x14ac:dyDescent="0.25">
      <c r="BF1073" s="82" t="s">
        <v>2359</v>
      </c>
      <c r="BG1073" s="84" t="s">
        <v>4308</v>
      </c>
      <c r="BH1073" s="86" t="s">
        <v>1927</v>
      </c>
      <c r="BI1073" s="93">
        <v>14</v>
      </c>
    </row>
    <row r="1074" spans="58:61" x14ac:dyDescent="0.25">
      <c r="BF1074" s="82" t="s">
        <v>2360</v>
      </c>
      <c r="BG1074" s="84" t="s">
        <v>4309</v>
      </c>
      <c r="BH1074" s="86" t="s">
        <v>1926</v>
      </c>
      <c r="BI1074" s="93">
        <v>13</v>
      </c>
    </row>
    <row r="1075" spans="58:61" x14ac:dyDescent="0.25">
      <c r="BF1075" s="82" t="s">
        <v>2361</v>
      </c>
      <c r="BG1075" s="84" t="s">
        <v>4310</v>
      </c>
      <c r="BH1075" s="86" t="s">
        <v>1921</v>
      </c>
      <c r="BI1075" s="93">
        <v>5</v>
      </c>
    </row>
    <row r="1076" spans="58:61" x14ac:dyDescent="0.25">
      <c r="BF1076" s="82" t="s">
        <v>2362</v>
      </c>
      <c r="BG1076" s="84" t="s">
        <v>4311</v>
      </c>
      <c r="BH1076" s="86" t="s">
        <v>1920</v>
      </c>
      <c r="BI1076" s="93">
        <v>3</v>
      </c>
    </row>
    <row r="1077" spans="58:61" x14ac:dyDescent="0.25">
      <c r="BF1077" s="82" t="s">
        <v>2363</v>
      </c>
      <c r="BG1077" s="84" t="s">
        <v>4312</v>
      </c>
      <c r="BH1077" s="86" t="s">
        <v>2385</v>
      </c>
      <c r="BI1077" s="93">
        <v>10</v>
      </c>
    </row>
    <row r="1078" spans="58:61" x14ac:dyDescent="0.25">
      <c r="BF1078" s="82" t="s">
        <v>2364</v>
      </c>
      <c r="BG1078" s="84" t="s">
        <v>4313</v>
      </c>
      <c r="BH1078" s="86" t="s">
        <v>1925</v>
      </c>
      <c r="BI1078" s="93">
        <v>11</v>
      </c>
    </row>
    <row r="1079" spans="58:61" x14ac:dyDescent="0.25">
      <c r="BF1079" s="82" t="s">
        <v>2365</v>
      </c>
      <c r="BG1079" s="84" t="s">
        <v>4314</v>
      </c>
      <c r="BH1079" s="86" t="s">
        <v>379</v>
      </c>
      <c r="BI1079" s="93">
        <v>12</v>
      </c>
    </row>
    <row r="1080" spans="58:61" x14ac:dyDescent="0.25">
      <c r="BF1080" s="82" t="s">
        <v>2366</v>
      </c>
      <c r="BG1080" s="84" t="s">
        <v>4315</v>
      </c>
      <c r="BH1080" s="86" t="s">
        <v>2445</v>
      </c>
      <c r="BI1080" s="93">
        <v>19</v>
      </c>
    </row>
    <row r="1081" spans="58:61" x14ac:dyDescent="0.25">
      <c r="BF1081" s="82" t="s">
        <v>2367</v>
      </c>
      <c r="BG1081" s="84" t="s">
        <v>4316</v>
      </c>
      <c r="BH1081" s="86" t="s">
        <v>1927</v>
      </c>
      <c r="BI1081" s="93">
        <v>14</v>
      </c>
    </row>
    <row r="1082" spans="58:61" x14ac:dyDescent="0.25">
      <c r="BF1082" s="82" t="s">
        <v>2368</v>
      </c>
      <c r="BG1082" s="84" t="s">
        <v>4317</v>
      </c>
      <c r="BH1082" s="86" t="s">
        <v>1928</v>
      </c>
      <c r="BI1082" s="93">
        <v>15</v>
      </c>
    </row>
    <row r="1083" spans="58:61" x14ac:dyDescent="0.25">
      <c r="BF1083" s="82" t="s">
        <v>2369</v>
      </c>
      <c r="BG1083" s="84" t="s">
        <v>4318</v>
      </c>
      <c r="BH1083" s="86" t="s">
        <v>1926</v>
      </c>
      <c r="BI1083" s="93">
        <v>13</v>
      </c>
    </row>
    <row r="1084" spans="58:61" x14ac:dyDescent="0.25">
      <c r="BF1084" s="82" t="s">
        <v>2370</v>
      </c>
      <c r="BG1084" s="84" t="s">
        <v>4319</v>
      </c>
      <c r="BH1084" s="86" t="s">
        <v>1921</v>
      </c>
      <c r="BI1084" s="93">
        <v>5</v>
      </c>
    </row>
    <row r="1085" spans="58:61" x14ac:dyDescent="0.25">
      <c r="BF1085" s="82" t="s">
        <v>2371</v>
      </c>
      <c r="BG1085" s="84" t="s">
        <v>4320</v>
      </c>
      <c r="BH1085" s="86" t="s">
        <v>1921</v>
      </c>
      <c r="BI1085" s="93">
        <v>5</v>
      </c>
    </row>
    <row r="1086" spans="58:61" x14ac:dyDescent="0.25">
      <c r="BF1086" s="82" t="s">
        <v>2372</v>
      </c>
      <c r="BG1086" s="84" t="s">
        <v>4321</v>
      </c>
      <c r="BH1086" s="86" t="s">
        <v>1921</v>
      </c>
      <c r="BI1086" s="93">
        <v>5</v>
      </c>
    </row>
    <row r="1087" spans="58:61" x14ac:dyDescent="0.25">
      <c r="BF1087" s="82" t="s">
        <v>2373</v>
      </c>
      <c r="BG1087" s="84" t="s">
        <v>4322</v>
      </c>
      <c r="BH1087" s="86" t="s">
        <v>1921</v>
      </c>
      <c r="BI1087" s="93">
        <v>5</v>
      </c>
    </row>
    <row r="1088" spans="58:61" x14ac:dyDescent="0.25">
      <c r="BF1088" s="82" t="s">
        <v>2374</v>
      </c>
      <c r="BG1088" s="84" t="s">
        <v>4323</v>
      </c>
      <c r="BH1088" s="86" t="s">
        <v>1921</v>
      </c>
      <c r="BI1088" s="93">
        <v>5</v>
      </c>
    </row>
    <row r="1089" spans="58:61" x14ac:dyDescent="0.25">
      <c r="BF1089" s="82" t="s">
        <v>2375</v>
      </c>
      <c r="BG1089" s="84" t="s">
        <v>4324</v>
      </c>
      <c r="BH1089" s="86" t="s">
        <v>1921</v>
      </c>
      <c r="BI1089" s="93">
        <v>5</v>
      </c>
    </row>
    <row r="1090" spans="58:61" x14ac:dyDescent="0.25">
      <c r="BF1090" s="82" t="s">
        <v>2376</v>
      </c>
      <c r="BG1090" s="84" t="s">
        <v>4325</v>
      </c>
      <c r="BH1090" s="86" t="s">
        <v>1921</v>
      </c>
      <c r="BI1090" s="93">
        <v>5</v>
      </c>
    </row>
    <row r="1091" spans="58:61" x14ac:dyDescent="0.25">
      <c r="BF1091" s="82" t="s">
        <v>2377</v>
      </c>
      <c r="BG1091" s="84" t="s">
        <v>4326</v>
      </c>
      <c r="BH1091" s="86" t="s">
        <v>1921</v>
      </c>
      <c r="BI1091" s="93">
        <v>5</v>
      </c>
    </row>
    <row r="1092" spans="58:61" x14ac:dyDescent="0.25">
      <c r="BF1092" s="82" t="s">
        <v>2378</v>
      </c>
      <c r="BG1092" s="84" t="s">
        <v>4327</v>
      </c>
      <c r="BH1092" s="86" t="s">
        <v>1921</v>
      </c>
      <c r="BI1092" s="93">
        <v>5</v>
      </c>
    </row>
    <row r="1093" spans="58:61" x14ac:dyDescent="0.25">
      <c r="BF1093" s="82" t="s">
        <v>2379</v>
      </c>
      <c r="BG1093" s="84" t="s">
        <v>4328</v>
      </c>
      <c r="BH1093" s="86" t="s">
        <v>1859</v>
      </c>
      <c r="BI1093" s="93">
        <v>20</v>
      </c>
    </row>
    <row r="1094" spans="58:61" x14ac:dyDescent="0.25">
      <c r="BF1094" s="82" t="s">
        <v>2380</v>
      </c>
      <c r="BG1094" s="84" t="s">
        <v>4329</v>
      </c>
      <c r="BH1094" s="86" t="s">
        <v>1921</v>
      </c>
      <c r="BI1094" s="93">
        <v>5</v>
      </c>
    </row>
    <row r="1095" spans="58:61" x14ac:dyDescent="0.25">
      <c r="BF1095" s="82" t="s">
        <v>2381</v>
      </c>
      <c r="BG1095" s="84" t="s">
        <v>4330</v>
      </c>
      <c r="BH1095" s="86" t="s">
        <v>1928</v>
      </c>
      <c r="BI1095" s="93">
        <v>15</v>
      </c>
    </row>
    <row r="1096" spans="58:61" x14ac:dyDescent="0.25">
      <c r="BF1096" s="82" t="s">
        <v>2382</v>
      </c>
      <c r="BG1096" s="84" t="s">
        <v>4331</v>
      </c>
      <c r="BH1096" s="86" t="s">
        <v>1927</v>
      </c>
      <c r="BI1096" s="93">
        <v>14</v>
      </c>
    </row>
    <row r="1097" spans="58:61" x14ac:dyDescent="0.25">
      <c r="BF1097" s="82" t="s">
        <v>2383</v>
      </c>
      <c r="BG1097" s="84" t="s">
        <v>4332</v>
      </c>
      <c r="BH1097" s="86" t="s">
        <v>1919</v>
      </c>
      <c r="BI1097" s="93">
        <v>2</v>
      </c>
    </row>
    <row r="1098" spans="58:61" x14ac:dyDescent="0.25">
      <c r="BF1098" s="82" t="s">
        <v>2384</v>
      </c>
      <c r="BG1098" s="84" t="s">
        <v>4333</v>
      </c>
      <c r="BH1098" s="86" t="s">
        <v>2445</v>
      </c>
      <c r="BI1098" s="93">
        <v>19</v>
      </c>
    </row>
    <row r="1099" spans="58:61" x14ac:dyDescent="0.25">
      <c r="BF1099" s="82" t="s">
        <v>2385</v>
      </c>
      <c r="BG1099" s="84" t="s">
        <v>4334</v>
      </c>
      <c r="BH1099" s="86" t="s">
        <v>2385</v>
      </c>
      <c r="BI1099" s="93">
        <v>10</v>
      </c>
    </row>
    <row r="1100" spans="58:61" x14ac:dyDescent="0.25">
      <c r="BF1100" s="82" t="s">
        <v>2386</v>
      </c>
      <c r="BG1100" s="84" t="s">
        <v>4335</v>
      </c>
      <c r="BH1100" s="86" t="s">
        <v>2385</v>
      </c>
      <c r="BI1100" s="93">
        <v>10</v>
      </c>
    </row>
    <row r="1101" spans="58:61" x14ac:dyDescent="0.25">
      <c r="BF1101" s="82" t="s">
        <v>2387</v>
      </c>
      <c r="BG1101" s="84" t="s">
        <v>4336</v>
      </c>
      <c r="BH1101" s="86" t="s">
        <v>2385</v>
      </c>
      <c r="BI1101" s="93">
        <v>10</v>
      </c>
    </row>
    <row r="1102" spans="58:61" x14ac:dyDescent="0.25">
      <c r="BF1102" s="82" t="s">
        <v>2388</v>
      </c>
      <c r="BG1102" s="84" t="s">
        <v>4337</v>
      </c>
      <c r="BH1102" s="86" t="s">
        <v>1859</v>
      </c>
      <c r="BI1102" s="93">
        <v>20</v>
      </c>
    </row>
    <row r="1103" spans="58:61" x14ac:dyDescent="0.25">
      <c r="BF1103" s="82" t="s">
        <v>2389</v>
      </c>
      <c r="BG1103" s="84" t="s">
        <v>4338</v>
      </c>
      <c r="BH1103" s="86" t="s">
        <v>1926</v>
      </c>
      <c r="BI1103" s="93">
        <v>13</v>
      </c>
    </row>
    <row r="1104" spans="58:61" x14ac:dyDescent="0.25">
      <c r="BF1104" s="82" t="s">
        <v>2390</v>
      </c>
      <c r="BG1104" s="84" t="s">
        <v>4339</v>
      </c>
      <c r="BH1104" s="86" t="s">
        <v>1919</v>
      </c>
      <c r="BI1104" s="93">
        <v>2</v>
      </c>
    </row>
    <row r="1105" spans="58:61" x14ac:dyDescent="0.25">
      <c r="BF1105" s="82" t="s">
        <v>2391</v>
      </c>
      <c r="BG1105" s="84" t="s">
        <v>4340</v>
      </c>
      <c r="BH1105" s="86" t="s">
        <v>1921</v>
      </c>
      <c r="BI1105" s="93">
        <v>5</v>
      </c>
    </row>
    <row r="1106" spans="58:61" x14ac:dyDescent="0.25">
      <c r="BF1106" s="82" t="s">
        <v>2392</v>
      </c>
      <c r="BG1106" s="84" t="s">
        <v>4341</v>
      </c>
      <c r="BH1106" s="86" t="s">
        <v>2445</v>
      </c>
      <c r="BI1106" s="93">
        <v>19</v>
      </c>
    </row>
    <row r="1107" spans="58:61" x14ac:dyDescent="0.25">
      <c r="BF1107" s="82" t="s">
        <v>2393</v>
      </c>
      <c r="BG1107" s="84" t="s">
        <v>4342</v>
      </c>
      <c r="BH1107" s="86" t="s">
        <v>1923</v>
      </c>
      <c r="BI1107" s="93">
        <v>8</v>
      </c>
    </row>
    <row r="1108" spans="58:61" x14ac:dyDescent="0.25">
      <c r="BF1108" s="82" t="s">
        <v>2394</v>
      </c>
      <c r="BG1108" s="84" t="s">
        <v>4343</v>
      </c>
      <c r="BH1108" s="86" t="s">
        <v>1921</v>
      </c>
      <c r="BI1108" s="93">
        <v>5</v>
      </c>
    </row>
    <row r="1109" spans="58:61" x14ac:dyDescent="0.25">
      <c r="BF1109" s="82" t="s">
        <v>2395</v>
      </c>
      <c r="BG1109" s="84" t="s">
        <v>4344</v>
      </c>
      <c r="BH1109" s="86" t="s">
        <v>1919</v>
      </c>
      <c r="BI1109" s="93">
        <v>2</v>
      </c>
    </row>
    <row r="1110" spans="58:61" x14ac:dyDescent="0.25">
      <c r="BF1110" s="82" t="s">
        <v>2396</v>
      </c>
      <c r="BG1110" s="84" t="s">
        <v>4345</v>
      </c>
      <c r="BH1110" s="86" t="s">
        <v>1923</v>
      </c>
      <c r="BI1110" s="93">
        <v>8</v>
      </c>
    </row>
    <row r="1111" spans="58:61" x14ac:dyDescent="0.25">
      <c r="BF1111" s="82" t="s">
        <v>2397</v>
      </c>
      <c r="BG1111" s="84" t="s">
        <v>4346</v>
      </c>
      <c r="BH1111" s="86" t="s">
        <v>1919</v>
      </c>
      <c r="BI1111" s="93">
        <v>2</v>
      </c>
    </row>
    <row r="1112" spans="58:61" x14ac:dyDescent="0.25">
      <c r="BF1112" s="82" t="s">
        <v>2398</v>
      </c>
      <c r="BG1112" s="84" t="s">
        <v>4347</v>
      </c>
      <c r="BH1112" s="86" t="s">
        <v>1919</v>
      </c>
      <c r="BI1112" s="93">
        <v>2</v>
      </c>
    </row>
    <row r="1113" spans="58:61" x14ac:dyDescent="0.25">
      <c r="BF1113" s="82" t="s">
        <v>2399</v>
      </c>
      <c r="BG1113" s="84" t="s">
        <v>4348</v>
      </c>
      <c r="BH1113" s="86" t="s">
        <v>1928</v>
      </c>
      <c r="BI1113" s="93">
        <v>15</v>
      </c>
    </row>
    <row r="1114" spans="58:61" x14ac:dyDescent="0.25">
      <c r="BF1114" s="82" t="s">
        <v>2400</v>
      </c>
      <c r="BG1114" s="84" t="s">
        <v>4349</v>
      </c>
      <c r="BH1114" s="86" t="s">
        <v>3067</v>
      </c>
      <c r="BI1114" s="93">
        <v>6</v>
      </c>
    </row>
    <row r="1115" spans="58:61" x14ac:dyDescent="0.25">
      <c r="BF1115" s="82" t="s">
        <v>2401</v>
      </c>
      <c r="BG1115" s="84" t="s">
        <v>4350</v>
      </c>
      <c r="BH1115" s="86" t="s">
        <v>1927</v>
      </c>
      <c r="BI1115" s="93">
        <v>14</v>
      </c>
    </row>
    <row r="1116" spans="58:61" x14ac:dyDescent="0.25">
      <c r="BF1116" s="82" t="s">
        <v>2402</v>
      </c>
      <c r="BG1116" s="84" t="s">
        <v>4351</v>
      </c>
      <c r="BH1116" s="86" t="s">
        <v>1921</v>
      </c>
      <c r="BI1116" s="93">
        <v>5</v>
      </c>
    </row>
    <row r="1117" spans="58:61" x14ac:dyDescent="0.25">
      <c r="BF1117" s="82" t="s">
        <v>2403</v>
      </c>
      <c r="BG1117" s="84" t="s">
        <v>4352</v>
      </c>
      <c r="BH1117" s="86" t="s">
        <v>379</v>
      </c>
      <c r="BI1117" s="93">
        <v>12</v>
      </c>
    </row>
    <row r="1118" spans="58:61" x14ac:dyDescent="0.25">
      <c r="BF1118" s="82" t="s">
        <v>2404</v>
      </c>
      <c r="BG1118" s="84" t="s">
        <v>4353</v>
      </c>
      <c r="BH1118" s="86" t="s">
        <v>2445</v>
      </c>
      <c r="BI1118" s="93">
        <v>19</v>
      </c>
    </row>
    <row r="1119" spans="58:61" x14ac:dyDescent="0.25">
      <c r="BF1119" s="82" t="s">
        <v>2405</v>
      </c>
      <c r="BG1119" s="84" t="s">
        <v>4354</v>
      </c>
      <c r="BH1119" s="86" t="s">
        <v>1859</v>
      </c>
      <c r="BI1119" s="93">
        <v>20</v>
      </c>
    </row>
    <row r="1120" spans="58:61" x14ac:dyDescent="0.25">
      <c r="BF1120" s="82" t="s">
        <v>2406</v>
      </c>
      <c r="BG1120" s="84" t="s">
        <v>4355</v>
      </c>
      <c r="BH1120" s="86" t="s">
        <v>1920</v>
      </c>
      <c r="BI1120" s="93">
        <v>3</v>
      </c>
    </row>
    <row r="1121" spans="58:61" x14ac:dyDescent="0.25">
      <c r="BF1121" s="82" t="s">
        <v>2407</v>
      </c>
      <c r="BG1121" s="84" t="s">
        <v>4356</v>
      </c>
      <c r="BH1121" s="86" t="s">
        <v>1927</v>
      </c>
      <c r="BI1121" s="93">
        <v>14</v>
      </c>
    </row>
    <row r="1122" spans="58:61" x14ac:dyDescent="0.25">
      <c r="BF1122" s="82" t="s">
        <v>2408</v>
      </c>
      <c r="BG1122" s="84" t="s">
        <v>4357</v>
      </c>
      <c r="BH1122" s="86" t="s">
        <v>1919</v>
      </c>
      <c r="BI1122" s="93">
        <v>2</v>
      </c>
    </row>
    <row r="1123" spans="58:61" x14ac:dyDescent="0.25">
      <c r="BF1123" s="82" t="s">
        <v>2409</v>
      </c>
      <c r="BG1123" s="84" t="s">
        <v>4358</v>
      </c>
      <c r="BH1123" s="86" t="s">
        <v>1921</v>
      </c>
      <c r="BI1123" s="93">
        <v>5</v>
      </c>
    </row>
    <row r="1124" spans="58:61" x14ac:dyDescent="0.25">
      <c r="BF1124" s="82" t="s">
        <v>2410</v>
      </c>
      <c r="BG1124" s="84" t="s">
        <v>4359</v>
      </c>
      <c r="BH1124" s="86" t="s">
        <v>379</v>
      </c>
      <c r="BI1124" s="93">
        <v>12</v>
      </c>
    </row>
    <row r="1125" spans="58:61" x14ac:dyDescent="0.25">
      <c r="BF1125" s="82" t="s">
        <v>2411</v>
      </c>
      <c r="BG1125" s="84" t="s">
        <v>4360</v>
      </c>
      <c r="BH1125" s="86" t="s">
        <v>379</v>
      </c>
      <c r="BI1125" s="93">
        <v>12</v>
      </c>
    </row>
    <row r="1126" spans="58:61" x14ac:dyDescent="0.25">
      <c r="BF1126" s="82" t="s">
        <v>2412</v>
      </c>
      <c r="BG1126" s="84" t="s">
        <v>4361</v>
      </c>
      <c r="BH1126" s="86" t="s">
        <v>2385</v>
      </c>
      <c r="BI1126" s="93">
        <v>10</v>
      </c>
    </row>
    <row r="1127" spans="58:61" x14ac:dyDescent="0.25">
      <c r="BF1127" s="82" t="s">
        <v>2413</v>
      </c>
      <c r="BG1127" s="84" t="s">
        <v>4362</v>
      </c>
      <c r="BH1127" s="86" t="s">
        <v>1924</v>
      </c>
      <c r="BI1127" s="93">
        <v>9</v>
      </c>
    </row>
    <row r="1128" spans="58:61" x14ac:dyDescent="0.25">
      <c r="BF1128" s="82" t="s">
        <v>2414</v>
      </c>
      <c r="BG1128" s="84" t="s">
        <v>4363</v>
      </c>
      <c r="BH1128" s="86" t="s">
        <v>1919</v>
      </c>
      <c r="BI1128" s="93">
        <v>2</v>
      </c>
    </row>
    <row r="1129" spans="58:61" x14ac:dyDescent="0.25">
      <c r="BF1129" s="82" t="s">
        <v>2415</v>
      </c>
      <c r="BG1129" s="84" t="s">
        <v>4364</v>
      </c>
      <c r="BH1129" s="86" t="s">
        <v>1930</v>
      </c>
      <c r="BI1129" s="93">
        <v>18</v>
      </c>
    </row>
    <row r="1130" spans="58:61" x14ac:dyDescent="0.25">
      <c r="BF1130" s="82" t="s">
        <v>2416</v>
      </c>
      <c r="BG1130" s="84" t="s">
        <v>4365</v>
      </c>
      <c r="BH1130" s="86" t="s">
        <v>1930</v>
      </c>
      <c r="BI1130" s="93">
        <v>18</v>
      </c>
    </row>
    <row r="1131" spans="58:61" x14ac:dyDescent="0.25">
      <c r="BF1131" s="82" t="s">
        <v>2417</v>
      </c>
      <c r="BG1131" s="84" t="s">
        <v>4366</v>
      </c>
      <c r="BH1131" s="86" t="s">
        <v>1919</v>
      </c>
      <c r="BI1131" s="93">
        <v>2</v>
      </c>
    </row>
    <row r="1132" spans="58:61" x14ac:dyDescent="0.25">
      <c r="BF1132" s="82" t="s">
        <v>2418</v>
      </c>
      <c r="BG1132" s="84" t="s">
        <v>4367</v>
      </c>
      <c r="BH1132" s="86" t="s">
        <v>1924</v>
      </c>
      <c r="BI1132" s="93">
        <v>9</v>
      </c>
    </row>
    <row r="1133" spans="58:61" x14ac:dyDescent="0.25">
      <c r="BF1133" s="82" t="s">
        <v>2419</v>
      </c>
      <c r="BG1133" s="84" t="s">
        <v>4368</v>
      </c>
      <c r="BH1133" s="86" t="s">
        <v>1930</v>
      </c>
      <c r="BI1133" s="93">
        <v>18</v>
      </c>
    </row>
    <row r="1134" spans="58:61" x14ac:dyDescent="0.25">
      <c r="BF1134" s="82" t="s">
        <v>2420</v>
      </c>
      <c r="BG1134" s="84" t="s">
        <v>4369</v>
      </c>
      <c r="BH1134" s="86" t="s">
        <v>1927</v>
      </c>
      <c r="BI1134" s="93">
        <v>14</v>
      </c>
    </row>
    <row r="1135" spans="58:61" x14ac:dyDescent="0.25">
      <c r="BF1135" s="82" t="s">
        <v>2421</v>
      </c>
      <c r="BG1135" s="84" t="s">
        <v>4370</v>
      </c>
      <c r="BH1135" s="86" t="s">
        <v>1859</v>
      </c>
      <c r="BI1135" s="93">
        <v>20</v>
      </c>
    </row>
    <row r="1136" spans="58:61" x14ac:dyDescent="0.25">
      <c r="BF1136" s="82" t="s">
        <v>2422</v>
      </c>
      <c r="BG1136" s="84" t="s">
        <v>4371</v>
      </c>
      <c r="BH1136" s="86" t="s">
        <v>2445</v>
      </c>
      <c r="BI1136" s="93">
        <v>19</v>
      </c>
    </row>
    <row r="1137" spans="58:61" x14ac:dyDescent="0.25">
      <c r="BF1137" s="82" t="s">
        <v>2423</v>
      </c>
      <c r="BG1137" s="84" t="s">
        <v>4372</v>
      </c>
      <c r="BH1137" s="86" t="s">
        <v>1859</v>
      </c>
      <c r="BI1137" s="93">
        <v>20</v>
      </c>
    </row>
    <row r="1138" spans="58:61" x14ac:dyDescent="0.25">
      <c r="BF1138" s="82" t="s">
        <v>2424</v>
      </c>
      <c r="BG1138" s="84" t="s">
        <v>4373</v>
      </c>
      <c r="BH1138" s="86" t="s">
        <v>507</v>
      </c>
      <c r="BI1138" s="93">
        <v>17</v>
      </c>
    </row>
    <row r="1139" spans="58:61" x14ac:dyDescent="0.25">
      <c r="BF1139" s="82" t="s">
        <v>2425</v>
      </c>
      <c r="BG1139" s="84" t="s">
        <v>4374</v>
      </c>
      <c r="BH1139" s="86" t="s">
        <v>1923</v>
      </c>
      <c r="BI1139" s="93">
        <v>8</v>
      </c>
    </row>
    <row r="1140" spans="58:61" x14ac:dyDescent="0.25">
      <c r="BF1140" s="82" t="s">
        <v>2426</v>
      </c>
      <c r="BG1140" s="84" t="s">
        <v>4375</v>
      </c>
      <c r="BH1140" s="86" t="s">
        <v>379</v>
      </c>
      <c r="BI1140" s="93">
        <v>12</v>
      </c>
    </row>
    <row r="1141" spans="58:61" x14ac:dyDescent="0.25">
      <c r="BF1141" s="82" t="s">
        <v>2427</v>
      </c>
      <c r="BG1141" s="84" t="s">
        <v>4376</v>
      </c>
      <c r="BH1141" s="86" t="s">
        <v>1342</v>
      </c>
      <c r="BI1141" s="93">
        <v>4</v>
      </c>
    </row>
    <row r="1142" spans="58:61" x14ac:dyDescent="0.25">
      <c r="BF1142" s="82" t="s">
        <v>2428</v>
      </c>
      <c r="BG1142" s="84" t="s">
        <v>4377</v>
      </c>
      <c r="BH1142" s="86" t="s">
        <v>1929</v>
      </c>
      <c r="BI1142" s="93">
        <v>16</v>
      </c>
    </row>
    <row r="1143" spans="58:61" x14ac:dyDescent="0.25">
      <c r="BF1143" s="82" t="s">
        <v>2429</v>
      </c>
      <c r="BG1143" s="84" t="s">
        <v>4378</v>
      </c>
      <c r="BH1143" s="86" t="s">
        <v>1919</v>
      </c>
      <c r="BI1143" s="93">
        <v>2</v>
      </c>
    </row>
    <row r="1144" spans="58:61" x14ac:dyDescent="0.25">
      <c r="BF1144" s="82" t="s">
        <v>2430</v>
      </c>
      <c r="BG1144" s="84" t="s">
        <v>4379</v>
      </c>
      <c r="BH1144" s="86" t="s">
        <v>1919</v>
      </c>
      <c r="BI1144" s="93">
        <v>2</v>
      </c>
    </row>
    <row r="1145" spans="58:61" x14ac:dyDescent="0.25">
      <c r="BF1145" s="82" t="s">
        <v>2431</v>
      </c>
      <c r="BG1145" s="84" t="s">
        <v>4380</v>
      </c>
      <c r="BH1145" s="86" t="s">
        <v>1859</v>
      </c>
      <c r="BI1145" s="93">
        <v>20</v>
      </c>
    </row>
    <row r="1146" spans="58:61" x14ac:dyDescent="0.25">
      <c r="BF1146" s="82" t="s">
        <v>2432</v>
      </c>
      <c r="BG1146" s="84" t="s">
        <v>4381</v>
      </c>
      <c r="BH1146" s="86" t="s">
        <v>1928</v>
      </c>
      <c r="BI1146" s="93">
        <v>15</v>
      </c>
    </row>
    <row r="1147" spans="58:61" x14ac:dyDescent="0.25">
      <c r="BF1147" s="82" t="s">
        <v>2433</v>
      </c>
      <c r="BG1147" s="84" t="s">
        <v>4382</v>
      </c>
      <c r="BH1147" s="86" t="s">
        <v>1927</v>
      </c>
      <c r="BI1147" s="93">
        <v>14</v>
      </c>
    </row>
    <row r="1148" spans="58:61" x14ac:dyDescent="0.25">
      <c r="BF1148" s="82" t="s">
        <v>2434</v>
      </c>
      <c r="BG1148" s="84" t="s">
        <v>4383</v>
      </c>
      <c r="BH1148" s="86" t="s">
        <v>1922</v>
      </c>
      <c r="BI1148" s="93">
        <v>7</v>
      </c>
    </row>
    <row r="1149" spans="58:61" x14ac:dyDescent="0.25">
      <c r="BF1149" s="82" t="s">
        <v>3192</v>
      </c>
      <c r="BG1149" s="84" t="s">
        <v>4384</v>
      </c>
      <c r="BH1149" s="86" t="s">
        <v>1921</v>
      </c>
      <c r="BI1149" s="93">
        <v>5</v>
      </c>
    </row>
    <row r="1150" spans="58:61" x14ac:dyDescent="0.25">
      <c r="BF1150" s="82" t="s">
        <v>3193</v>
      </c>
      <c r="BG1150" s="84" t="s">
        <v>4385</v>
      </c>
      <c r="BH1150" s="86" t="s">
        <v>1927</v>
      </c>
      <c r="BI1150" s="93">
        <v>14</v>
      </c>
    </row>
    <row r="1151" spans="58:61" x14ac:dyDescent="0.25">
      <c r="BF1151" s="82" t="s">
        <v>3194</v>
      </c>
      <c r="BG1151" s="84" t="s">
        <v>4386</v>
      </c>
      <c r="BH1151" s="86" t="s">
        <v>1927</v>
      </c>
      <c r="BI1151" s="93">
        <v>14</v>
      </c>
    </row>
    <row r="1152" spans="58:61" x14ac:dyDescent="0.25">
      <c r="BF1152" s="82" t="s">
        <v>3195</v>
      </c>
      <c r="BG1152" s="84" t="s">
        <v>4387</v>
      </c>
      <c r="BH1152" s="86" t="s">
        <v>1930</v>
      </c>
      <c r="BI1152" s="93">
        <v>18</v>
      </c>
    </row>
    <row r="1153" spans="58:61" x14ac:dyDescent="0.25">
      <c r="BF1153" s="82" t="s">
        <v>3196</v>
      </c>
      <c r="BG1153" s="84" t="s">
        <v>4388</v>
      </c>
      <c r="BH1153" s="86" t="s">
        <v>1926</v>
      </c>
      <c r="BI1153" s="93">
        <v>13</v>
      </c>
    </row>
    <row r="1154" spans="58:61" x14ac:dyDescent="0.25">
      <c r="BF1154" s="82" t="s">
        <v>3197</v>
      </c>
      <c r="BG1154" s="84" t="s">
        <v>4389</v>
      </c>
      <c r="BH1154" s="86" t="s">
        <v>1930</v>
      </c>
      <c r="BI1154" s="93">
        <v>18</v>
      </c>
    </row>
    <row r="1155" spans="58:61" x14ac:dyDescent="0.25">
      <c r="BF1155" s="82" t="s">
        <v>3198</v>
      </c>
      <c r="BG1155" s="84" t="s">
        <v>4390</v>
      </c>
      <c r="BH1155" s="86" t="s">
        <v>1859</v>
      </c>
      <c r="BI1155" s="93">
        <v>20</v>
      </c>
    </row>
    <row r="1156" spans="58:61" x14ac:dyDescent="0.25">
      <c r="BF1156" s="82" t="s">
        <v>3199</v>
      </c>
      <c r="BG1156" s="84" t="s">
        <v>4391</v>
      </c>
      <c r="BH1156" s="86" t="s">
        <v>1923</v>
      </c>
      <c r="BI1156" s="93">
        <v>8</v>
      </c>
    </row>
    <row r="1157" spans="58:61" x14ac:dyDescent="0.25">
      <c r="BF1157" s="82" t="s">
        <v>3200</v>
      </c>
      <c r="BG1157" s="84" t="s">
        <v>4392</v>
      </c>
      <c r="BH1157" s="86" t="s">
        <v>379</v>
      </c>
      <c r="BI1157" s="93">
        <v>12</v>
      </c>
    </row>
    <row r="1158" spans="58:61" x14ac:dyDescent="0.25">
      <c r="BF1158" s="82" t="s">
        <v>3201</v>
      </c>
      <c r="BG1158" s="84" t="s">
        <v>4393</v>
      </c>
      <c r="BH1158" s="86" t="s">
        <v>1928</v>
      </c>
      <c r="BI1158" s="93">
        <v>15</v>
      </c>
    </row>
    <row r="1159" spans="58:61" x14ac:dyDescent="0.25">
      <c r="BF1159" s="82" t="s">
        <v>3202</v>
      </c>
      <c r="BG1159" s="84" t="s">
        <v>4394</v>
      </c>
      <c r="BH1159" s="86" t="s">
        <v>1919</v>
      </c>
      <c r="BI1159" s="93">
        <v>2</v>
      </c>
    </row>
    <row r="1160" spans="58:61" x14ac:dyDescent="0.25">
      <c r="BF1160" s="82" t="s">
        <v>3203</v>
      </c>
      <c r="BG1160" s="84" t="s">
        <v>4395</v>
      </c>
      <c r="BH1160" s="86" t="s">
        <v>1921</v>
      </c>
      <c r="BI1160" s="93">
        <v>5</v>
      </c>
    </row>
    <row r="1161" spans="58:61" x14ac:dyDescent="0.25">
      <c r="BF1161" s="82" t="s">
        <v>3204</v>
      </c>
      <c r="BG1161" s="84" t="s">
        <v>4396</v>
      </c>
      <c r="BH1161" s="86" t="s">
        <v>1920</v>
      </c>
      <c r="BI1161" s="93">
        <v>3</v>
      </c>
    </row>
    <row r="1162" spans="58:61" x14ac:dyDescent="0.25">
      <c r="BF1162" s="82" t="s">
        <v>3205</v>
      </c>
      <c r="BG1162" s="84" t="s">
        <v>4397</v>
      </c>
      <c r="BH1162" s="86" t="s">
        <v>1921</v>
      </c>
      <c r="BI1162" s="93">
        <v>5</v>
      </c>
    </row>
    <row r="1163" spans="58:61" x14ac:dyDescent="0.25">
      <c r="BF1163" s="82" t="s">
        <v>3206</v>
      </c>
      <c r="BG1163" s="84" t="s">
        <v>4398</v>
      </c>
      <c r="BH1163" s="86" t="s">
        <v>1926</v>
      </c>
      <c r="BI1163" s="93">
        <v>13</v>
      </c>
    </row>
    <row r="1164" spans="58:61" x14ac:dyDescent="0.25">
      <c r="BF1164" s="82" t="s">
        <v>3207</v>
      </c>
      <c r="BG1164" s="84" t="s">
        <v>4399</v>
      </c>
      <c r="BH1164" s="86" t="s">
        <v>1927</v>
      </c>
      <c r="BI1164" s="93" t="s">
        <v>6468</v>
      </c>
    </row>
    <row r="1165" spans="58:61" x14ac:dyDescent="0.25">
      <c r="BF1165" s="82" t="s">
        <v>3208</v>
      </c>
      <c r="BG1165" s="84" t="s">
        <v>4400</v>
      </c>
      <c r="BH1165" s="86" t="s">
        <v>1919</v>
      </c>
      <c r="BI1165" s="93">
        <v>2</v>
      </c>
    </row>
    <row r="1166" spans="58:61" x14ac:dyDescent="0.25">
      <c r="BF1166" s="82" t="s">
        <v>3209</v>
      </c>
      <c r="BG1166" s="84" t="s">
        <v>4401</v>
      </c>
      <c r="BH1166" s="86" t="s">
        <v>1926</v>
      </c>
      <c r="BI1166" s="93">
        <v>13</v>
      </c>
    </row>
    <row r="1167" spans="58:61" x14ac:dyDescent="0.25">
      <c r="BF1167" s="82" t="s">
        <v>210</v>
      </c>
      <c r="BG1167" s="84" t="s">
        <v>4402</v>
      </c>
      <c r="BH1167" s="86" t="s">
        <v>379</v>
      </c>
      <c r="BI1167" s="93">
        <v>12</v>
      </c>
    </row>
    <row r="1168" spans="58:61" x14ac:dyDescent="0.25">
      <c r="BF1168" s="82" t="s">
        <v>3210</v>
      </c>
      <c r="BG1168" s="84" t="s">
        <v>4403</v>
      </c>
      <c r="BH1168" s="86" t="s">
        <v>379</v>
      </c>
      <c r="BI1168" s="93">
        <v>12</v>
      </c>
    </row>
    <row r="1169" spans="58:61" x14ac:dyDescent="0.25">
      <c r="BF1169" s="82" t="s">
        <v>3211</v>
      </c>
      <c r="BG1169" s="84" t="s">
        <v>4404</v>
      </c>
      <c r="BH1169" s="86" t="s">
        <v>1926</v>
      </c>
      <c r="BI1169" s="93">
        <v>13</v>
      </c>
    </row>
    <row r="1170" spans="58:61" x14ac:dyDescent="0.25">
      <c r="BF1170" s="82" t="s">
        <v>3212</v>
      </c>
      <c r="BG1170" s="84" t="s">
        <v>4405</v>
      </c>
      <c r="BH1170" s="86" t="s">
        <v>379</v>
      </c>
      <c r="BI1170" s="93">
        <v>12</v>
      </c>
    </row>
    <row r="1171" spans="58:61" x14ac:dyDescent="0.25">
      <c r="BF1171" s="82" t="s">
        <v>3213</v>
      </c>
      <c r="BG1171" s="84" t="s">
        <v>4406</v>
      </c>
      <c r="BH1171" s="86" t="s">
        <v>507</v>
      </c>
      <c r="BI1171" s="93">
        <v>17</v>
      </c>
    </row>
    <row r="1172" spans="58:61" x14ac:dyDescent="0.25">
      <c r="BF1172" s="82" t="s">
        <v>3214</v>
      </c>
      <c r="BG1172" s="84" t="s">
        <v>4407</v>
      </c>
      <c r="BH1172" s="86" t="s">
        <v>1921</v>
      </c>
      <c r="BI1172" s="93">
        <v>5</v>
      </c>
    </row>
    <row r="1173" spans="58:61" x14ac:dyDescent="0.25">
      <c r="BF1173" s="82" t="s">
        <v>3215</v>
      </c>
      <c r="BG1173" s="84" t="s">
        <v>4408</v>
      </c>
      <c r="BH1173" s="86" t="s">
        <v>1926</v>
      </c>
      <c r="BI1173" s="93">
        <v>13</v>
      </c>
    </row>
    <row r="1174" spans="58:61" x14ac:dyDescent="0.25">
      <c r="BF1174" s="82" t="s">
        <v>3216</v>
      </c>
      <c r="BG1174" s="84" t="s">
        <v>4409</v>
      </c>
      <c r="BH1174" s="86" t="s">
        <v>1930</v>
      </c>
      <c r="BI1174" s="93">
        <v>18</v>
      </c>
    </row>
    <row r="1175" spans="58:61" x14ac:dyDescent="0.25">
      <c r="BF1175" s="82" t="s">
        <v>3217</v>
      </c>
      <c r="BG1175" s="84" t="s">
        <v>4410</v>
      </c>
      <c r="BH1175" s="86" t="s">
        <v>2385</v>
      </c>
      <c r="BI1175" s="93">
        <v>10</v>
      </c>
    </row>
    <row r="1176" spans="58:61" x14ac:dyDescent="0.25">
      <c r="BF1176" s="82" t="s">
        <v>3218</v>
      </c>
      <c r="BG1176" s="84" t="s">
        <v>4411</v>
      </c>
      <c r="BH1176" s="86" t="s">
        <v>1927</v>
      </c>
      <c r="BI1176" s="93">
        <v>14</v>
      </c>
    </row>
    <row r="1177" spans="58:61" x14ac:dyDescent="0.25">
      <c r="BF1177" s="82" t="s">
        <v>3219</v>
      </c>
      <c r="BG1177" s="84" t="s">
        <v>4412</v>
      </c>
      <c r="BH1177" s="86" t="s">
        <v>1922</v>
      </c>
      <c r="BI1177" s="93">
        <v>7</v>
      </c>
    </row>
    <row r="1178" spans="58:61" x14ac:dyDescent="0.25">
      <c r="BF1178" s="82" t="s">
        <v>3220</v>
      </c>
      <c r="BG1178" s="84" t="s">
        <v>4413</v>
      </c>
      <c r="BH1178" s="86" t="s">
        <v>2445</v>
      </c>
      <c r="BI1178" s="93">
        <v>19</v>
      </c>
    </row>
    <row r="1179" spans="58:61" x14ac:dyDescent="0.25">
      <c r="BF1179" s="82" t="s">
        <v>3221</v>
      </c>
      <c r="BG1179" s="84" t="s">
        <v>4414</v>
      </c>
      <c r="BH1179" s="86" t="s">
        <v>1922</v>
      </c>
      <c r="BI1179" s="93">
        <v>7</v>
      </c>
    </row>
    <row r="1180" spans="58:61" x14ac:dyDescent="0.25">
      <c r="BF1180" s="82" t="s">
        <v>3222</v>
      </c>
      <c r="BG1180" s="84" t="s">
        <v>4415</v>
      </c>
      <c r="BH1180" s="86" t="s">
        <v>2385</v>
      </c>
      <c r="BI1180" s="93">
        <v>10</v>
      </c>
    </row>
    <row r="1181" spans="58:61" x14ac:dyDescent="0.25">
      <c r="BF1181" s="82" t="s">
        <v>3223</v>
      </c>
      <c r="BG1181" s="84" t="s">
        <v>4416</v>
      </c>
      <c r="BH1181" s="86" t="s">
        <v>1923</v>
      </c>
      <c r="BI1181" s="93">
        <v>8</v>
      </c>
    </row>
    <row r="1182" spans="58:61" x14ac:dyDescent="0.25">
      <c r="BF1182" s="82" t="s">
        <v>3224</v>
      </c>
      <c r="BG1182" s="84" t="s">
        <v>4417</v>
      </c>
      <c r="BH1182" s="86" t="s">
        <v>1919</v>
      </c>
      <c r="BI1182" s="93">
        <v>2</v>
      </c>
    </row>
    <row r="1183" spans="58:61" x14ac:dyDescent="0.25">
      <c r="BF1183" s="82" t="s">
        <v>3225</v>
      </c>
      <c r="BG1183" s="84" t="s">
        <v>4418</v>
      </c>
      <c r="BH1183" s="86" t="s">
        <v>1930</v>
      </c>
      <c r="BI1183" s="93">
        <v>18</v>
      </c>
    </row>
    <row r="1184" spans="58:61" x14ac:dyDescent="0.25">
      <c r="BF1184" s="82" t="s">
        <v>3226</v>
      </c>
      <c r="BG1184" s="84" t="s">
        <v>4419</v>
      </c>
      <c r="BH1184" s="86" t="s">
        <v>1922</v>
      </c>
      <c r="BI1184" s="93">
        <v>7</v>
      </c>
    </row>
    <row r="1185" spans="58:61" x14ac:dyDescent="0.25">
      <c r="BF1185" s="82" t="s">
        <v>3227</v>
      </c>
      <c r="BG1185" s="84" t="s">
        <v>4420</v>
      </c>
      <c r="BH1185" s="86" t="s">
        <v>1919</v>
      </c>
      <c r="BI1185" s="93">
        <v>2</v>
      </c>
    </row>
    <row r="1186" spans="58:61" x14ac:dyDescent="0.25">
      <c r="BF1186" s="82" t="s">
        <v>3228</v>
      </c>
      <c r="BG1186" s="84" t="s">
        <v>4421</v>
      </c>
      <c r="BH1186" s="86" t="s">
        <v>507</v>
      </c>
      <c r="BI1186" s="93">
        <v>17</v>
      </c>
    </row>
    <row r="1187" spans="58:61" x14ac:dyDescent="0.25">
      <c r="BF1187" s="82" t="s">
        <v>3229</v>
      </c>
      <c r="BG1187" s="84" t="s">
        <v>4422</v>
      </c>
      <c r="BH1187" s="86" t="s">
        <v>1920</v>
      </c>
      <c r="BI1187" s="93">
        <v>3</v>
      </c>
    </row>
    <row r="1188" spans="58:61" x14ac:dyDescent="0.25">
      <c r="BF1188" s="82" t="s">
        <v>3230</v>
      </c>
      <c r="BG1188" s="84" t="s">
        <v>4423</v>
      </c>
      <c r="BH1188" s="86" t="s">
        <v>1921</v>
      </c>
      <c r="BI1188" s="93">
        <v>5</v>
      </c>
    </row>
    <row r="1189" spans="58:61" x14ac:dyDescent="0.25">
      <c r="BF1189" s="82" t="s">
        <v>3231</v>
      </c>
      <c r="BG1189" s="84" t="s">
        <v>4424</v>
      </c>
      <c r="BH1189" s="86" t="s">
        <v>507</v>
      </c>
      <c r="BI1189" s="93">
        <v>17</v>
      </c>
    </row>
    <row r="1190" spans="58:61" x14ac:dyDescent="0.25">
      <c r="BF1190" s="82" t="s">
        <v>3232</v>
      </c>
      <c r="BG1190" s="84" t="s">
        <v>4425</v>
      </c>
      <c r="BH1190" s="86" t="s">
        <v>1930</v>
      </c>
      <c r="BI1190" s="93">
        <v>18</v>
      </c>
    </row>
    <row r="1191" spans="58:61" x14ac:dyDescent="0.25">
      <c r="BF1191" s="82" t="s">
        <v>3233</v>
      </c>
      <c r="BG1191" s="84" t="s">
        <v>4426</v>
      </c>
      <c r="BH1191" s="86" t="s">
        <v>1920</v>
      </c>
      <c r="BI1191" s="93">
        <v>3</v>
      </c>
    </row>
    <row r="1192" spans="58:61" x14ac:dyDescent="0.25">
      <c r="BF1192" s="82" t="s">
        <v>3234</v>
      </c>
      <c r="BG1192" s="84" t="s">
        <v>4427</v>
      </c>
      <c r="BH1192" s="86" t="s">
        <v>1930</v>
      </c>
      <c r="BI1192" s="93">
        <v>18</v>
      </c>
    </row>
    <row r="1193" spans="58:61" x14ac:dyDescent="0.25">
      <c r="BF1193" s="82" t="s">
        <v>3235</v>
      </c>
      <c r="BG1193" s="84" t="s">
        <v>4428</v>
      </c>
      <c r="BH1193" s="86" t="s">
        <v>1921</v>
      </c>
      <c r="BI1193" s="93">
        <v>5</v>
      </c>
    </row>
    <row r="1194" spans="58:61" x14ac:dyDescent="0.25">
      <c r="BF1194" s="82" t="s">
        <v>3236</v>
      </c>
      <c r="BG1194" s="84" t="s">
        <v>4429</v>
      </c>
      <c r="BH1194" s="86" t="s">
        <v>1927</v>
      </c>
      <c r="BI1194" s="93">
        <v>14</v>
      </c>
    </row>
    <row r="1195" spans="58:61" x14ac:dyDescent="0.25">
      <c r="BF1195" s="82" t="s">
        <v>3237</v>
      </c>
      <c r="BG1195" s="84" t="s">
        <v>4430</v>
      </c>
      <c r="BH1195" s="86" t="s">
        <v>1928</v>
      </c>
      <c r="BI1195" s="93">
        <v>15</v>
      </c>
    </row>
    <row r="1196" spans="58:61" x14ac:dyDescent="0.25">
      <c r="BF1196" s="82" t="s">
        <v>3238</v>
      </c>
      <c r="BG1196" s="84" t="s">
        <v>4431</v>
      </c>
      <c r="BH1196" s="86" t="s">
        <v>1928</v>
      </c>
      <c r="BI1196" s="93">
        <v>15</v>
      </c>
    </row>
    <row r="1197" spans="58:61" x14ac:dyDescent="0.25">
      <c r="BF1197" s="82" t="s">
        <v>3239</v>
      </c>
      <c r="BG1197" s="84" t="s">
        <v>4432</v>
      </c>
      <c r="BH1197" s="86" t="s">
        <v>1920</v>
      </c>
      <c r="BI1197" s="93">
        <v>3</v>
      </c>
    </row>
    <row r="1198" spans="58:61" x14ac:dyDescent="0.25">
      <c r="BF1198" s="82" t="s">
        <v>3240</v>
      </c>
      <c r="BG1198" s="84" t="s">
        <v>4433</v>
      </c>
      <c r="BH1198" s="86" t="s">
        <v>1930</v>
      </c>
      <c r="BI1198" s="93">
        <v>18</v>
      </c>
    </row>
    <row r="1199" spans="58:61" x14ac:dyDescent="0.25">
      <c r="BF1199" s="82" t="s">
        <v>3241</v>
      </c>
      <c r="BG1199" s="84" t="s">
        <v>4434</v>
      </c>
      <c r="BH1199" s="86" t="s">
        <v>1929</v>
      </c>
      <c r="BI1199" s="93">
        <v>16</v>
      </c>
    </row>
    <row r="1200" spans="58:61" x14ac:dyDescent="0.25">
      <c r="BF1200" s="82" t="s">
        <v>3242</v>
      </c>
      <c r="BG1200" s="84" t="s">
        <v>4435</v>
      </c>
      <c r="BH1200" s="86" t="s">
        <v>1923</v>
      </c>
      <c r="BI1200" s="93">
        <v>8</v>
      </c>
    </row>
    <row r="1201" spans="58:61" x14ac:dyDescent="0.25">
      <c r="BF1201" s="82" t="s">
        <v>3243</v>
      </c>
      <c r="BG1201" s="84" t="s">
        <v>4436</v>
      </c>
      <c r="BH1201" s="86" t="s">
        <v>1921</v>
      </c>
      <c r="BI1201" s="93">
        <v>5</v>
      </c>
    </row>
    <row r="1202" spans="58:61" x14ac:dyDescent="0.25">
      <c r="BF1202" s="82" t="s">
        <v>3244</v>
      </c>
      <c r="BG1202" s="84" t="s">
        <v>4437</v>
      </c>
      <c r="BH1202" s="86" t="s">
        <v>1928</v>
      </c>
      <c r="BI1202" s="93">
        <v>15</v>
      </c>
    </row>
    <row r="1203" spans="58:61" x14ac:dyDescent="0.25">
      <c r="BF1203" s="82" t="s">
        <v>3245</v>
      </c>
      <c r="BG1203" s="84" t="s">
        <v>4438</v>
      </c>
      <c r="BH1203" s="86" t="s">
        <v>2445</v>
      </c>
      <c r="BI1203" s="93">
        <v>19</v>
      </c>
    </row>
    <row r="1204" spans="58:61" x14ac:dyDescent="0.25">
      <c r="BF1204" s="82" t="s">
        <v>3246</v>
      </c>
      <c r="BG1204" s="84" t="s">
        <v>4439</v>
      </c>
      <c r="BH1204" s="86" t="s">
        <v>1929</v>
      </c>
      <c r="BI1204" s="93">
        <v>16</v>
      </c>
    </row>
    <row r="1205" spans="58:61" x14ac:dyDescent="0.25">
      <c r="BF1205" s="82" t="s">
        <v>3247</v>
      </c>
      <c r="BG1205" s="84" t="s">
        <v>4440</v>
      </c>
      <c r="BH1205" s="86" t="s">
        <v>1929</v>
      </c>
      <c r="BI1205" s="93">
        <v>16</v>
      </c>
    </row>
    <row r="1206" spans="58:61" x14ac:dyDescent="0.25">
      <c r="BF1206" s="82" t="s">
        <v>3248</v>
      </c>
      <c r="BG1206" s="84" t="s">
        <v>4441</v>
      </c>
      <c r="BH1206" s="86" t="s">
        <v>1929</v>
      </c>
      <c r="BI1206" s="93">
        <v>16</v>
      </c>
    </row>
    <row r="1207" spans="58:61" x14ac:dyDescent="0.25">
      <c r="BF1207" s="82" t="s">
        <v>3249</v>
      </c>
      <c r="BG1207" s="84" t="s">
        <v>4442</v>
      </c>
      <c r="BH1207" s="86" t="s">
        <v>1929</v>
      </c>
      <c r="BI1207" s="93">
        <v>16</v>
      </c>
    </row>
    <row r="1208" spans="58:61" x14ac:dyDescent="0.25">
      <c r="BF1208" s="82" t="s">
        <v>3250</v>
      </c>
      <c r="BG1208" s="84" t="s">
        <v>4443</v>
      </c>
      <c r="BH1208" s="86" t="s">
        <v>1929</v>
      </c>
      <c r="BI1208" s="93">
        <v>16</v>
      </c>
    </row>
    <row r="1209" spans="58:61" x14ac:dyDescent="0.25">
      <c r="BF1209" s="82" t="s">
        <v>345</v>
      </c>
      <c r="BG1209" s="84" t="s">
        <v>4444</v>
      </c>
      <c r="BH1209" s="86" t="s">
        <v>1929</v>
      </c>
      <c r="BI1209" s="93">
        <v>16</v>
      </c>
    </row>
    <row r="1210" spans="58:61" x14ac:dyDescent="0.25">
      <c r="BF1210" s="82" t="s">
        <v>346</v>
      </c>
      <c r="BG1210" s="84" t="s">
        <v>4445</v>
      </c>
      <c r="BH1210" s="86" t="s">
        <v>1929</v>
      </c>
      <c r="BI1210" s="93">
        <v>16</v>
      </c>
    </row>
    <row r="1211" spans="58:61" x14ac:dyDescent="0.25">
      <c r="BF1211" s="82" t="s">
        <v>347</v>
      </c>
      <c r="BG1211" s="84" t="s">
        <v>4446</v>
      </c>
      <c r="BH1211" s="86" t="s">
        <v>1929</v>
      </c>
      <c r="BI1211" s="93">
        <v>16</v>
      </c>
    </row>
    <row r="1212" spans="58:61" x14ac:dyDescent="0.25">
      <c r="BF1212" s="82" t="s">
        <v>348</v>
      </c>
      <c r="BG1212" s="84" t="s">
        <v>4447</v>
      </c>
      <c r="BH1212" s="86" t="s">
        <v>1929</v>
      </c>
      <c r="BI1212" s="93">
        <v>16</v>
      </c>
    </row>
    <row r="1213" spans="58:61" x14ac:dyDescent="0.25">
      <c r="BF1213" s="82" t="s">
        <v>349</v>
      </c>
      <c r="BG1213" s="84" t="s">
        <v>4448</v>
      </c>
      <c r="BH1213" s="86" t="s">
        <v>1929</v>
      </c>
      <c r="BI1213" s="93">
        <v>16</v>
      </c>
    </row>
    <row r="1214" spans="58:61" x14ac:dyDescent="0.25">
      <c r="BF1214" s="82" t="s">
        <v>350</v>
      </c>
      <c r="BG1214" s="84" t="s">
        <v>4449</v>
      </c>
      <c r="BH1214" s="86" t="s">
        <v>1929</v>
      </c>
      <c r="BI1214" s="93">
        <v>16</v>
      </c>
    </row>
    <row r="1215" spans="58:61" x14ac:dyDescent="0.25">
      <c r="BF1215" s="82" t="s">
        <v>2476</v>
      </c>
      <c r="BG1215" s="84" t="s">
        <v>4450</v>
      </c>
      <c r="BH1215" s="86" t="s">
        <v>1926</v>
      </c>
      <c r="BI1215" s="93">
        <v>13</v>
      </c>
    </row>
    <row r="1216" spans="58:61" x14ac:dyDescent="0.25">
      <c r="BF1216" s="82" t="s">
        <v>2477</v>
      </c>
      <c r="BG1216" s="84" t="s">
        <v>4451</v>
      </c>
      <c r="BH1216" s="86" t="s">
        <v>1929</v>
      </c>
      <c r="BI1216" s="93">
        <v>16</v>
      </c>
    </row>
    <row r="1217" spans="58:61" x14ac:dyDescent="0.25">
      <c r="BF1217" s="82" t="s">
        <v>2478</v>
      </c>
      <c r="BG1217" s="84" t="s">
        <v>4452</v>
      </c>
      <c r="BH1217" s="86" t="s">
        <v>1929</v>
      </c>
      <c r="BI1217" s="93">
        <v>16</v>
      </c>
    </row>
    <row r="1218" spans="58:61" x14ac:dyDescent="0.25">
      <c r="BF1218" s="82" t="s">
        <v>2479</v>
      </c>
      <c r="BG1218" s="84" t="s">
        <v>4453</v>
      </c>
      <c r="BH1218" s="86" t="s">
        <v>1929</v>
      </c>
      <c r="BI1218" s="93">
        <v>16</v>
      </c>
    </row>
    <row r="1219" spans="58:61" x14ac:dyDescent="0.25">
      <c r="BF1219" s="82" t="s">
        <v>2480</v>
      </c>
      <c r="BG1219" s="84" t="s">
        <v>4454</v>
      </c>
      <c r="BH1219" s="86" t="s">
        <v>1920</v>
      </c>
      <c r="BI1219" s="93">
        <v>3</v>
      </c>
    </row>
    <row r="1220" spans="58:61" x14ac:dyDescent="0.25">
      <c r="BF1220" s="82" t="s">
        <v>2481</v>
      </c>
      <c r="BG1220" s="84" t="s">
        <v>4455</v>
      </c>
      <c r="BH1220" s="86" t="s">
        <v>1929</v>
      </c>
      <c r="BI1220" s="93">
        <v>16</v>
      </c>
    </row>
    <row r="1221" spans="58:61" x14ac:dyDescent="0.25">
      <c r="BF1221" s="82" t="s">
        <v>2482</v>
      </c>
      <c r="BG1221" s="84" t="s">
        <v>4456</v>
      </c>
      <c r="BH1221" s="86" t="s">
        <v>1928</v>
      </c>
      <c r="BI1221" s="93">
        <v>15</v>
      </c>
    </row>
    <row r="1222" spans="58:61" x14ac:dyDescent="0.25">
      <c r="BF1222" s="82" t="s">
        <v>2483</v>
      </c>
      <c r="BG1222" s="84" t="s">
        <v>4457</v>
      </c>
      <c r="BH1222" s="86" t="s">
        <v>1922</v>
      </c>
      <c r="BI1222" s="93">
        <v>7</v>
      </c>
    </row>
    <row r="1223" spans="58:61" x14ac:dyDescent="0.25">
      <c r="BF1223" s="82" t="s">
        <v>2484</v>
      </c>
      <c r="BG1223" s="84" t="s">
        <v>4458</v>
      </c>
      <c r="BH1223" s="86" t="s">
        <v>1923</v>
      </c>
      <c r="BI1223" s="93">
        <v>8</v>
      </c>
    </row>
    <row r="1224" spans="58:61" x14ac:dyDescent="0.25">
      <c r="BF1224" s="82" t="s">
        <v>2485</v>
      </c>
      <c r="BG1224" s="84" t="s">
        <v>4459</v>
      </c>
      <c r="BH1224" s="86" t="s">
        <v>379</v>
      </c>
      <c r="BI1224" s="93">
        <v>12</v>
      </c>
    </row>
    <row r="1225" spans="58:61" x14ac:dyDescent="0.25">
      <c r="BF1225" s="82" t="s">
        <v>2486</v>
      </c>
      <c r="BG1225" s="84" t="s">
        <v>4460</v>
      </c>
      <c r="BH1225" s="86" t="s">
        <v>1921</v>
      </c>
      <c r="BI1225" s="93">
        <v>5</v>
      </c>
    </row>
    <row r="1226" spans="58:61" x14ac:dyDescent="0.25">
      <c r="BF1226" s="82" t="s">
        <v>2487</v>
      </c>
      <c r="BG1226" s="84" t="s">
        <v>4461</v>
      </c>
      <c r="BH1226" s="86" t="s">
        <v>1927</v>
      </c>
      <c r="BI1226" s="93">
        <v>14</v>
      </c>
    </row>
    <row r="1227" spans="58:61" x14ac:dyDescent="0.25">
      <c r="BF1227" s="82" t="s">
        <v>2488</v>
      </c>
      <c r="BG1227" s="84" t="s">
        <v>4462</v>
      </c>
      <c r="BH1227" s="86" t="s">
        <v>1924</v>
      </c>
      <c r="BI1227" s="93">
        <v>9</v>
      </c>
    </row>
    <row r="1228" spans="58:61" x14ac:dyDescent="0.25">
      <c r="BF1228" s="82" t="s">
        <v>2489</v>
      </c>
      <c r="BG1228" s="84" t="s">
        <v>4463</v>
      </c>
      <c r="BH1228" s="86" t="s">
        <v>1859</v>
      </c>
      <c r="BI1228" s="93">
        <v>20</v>
      </c>
    </row>
    <row r="1229" spans="58:61" x14ac:dyDescent="0.25">
      <c r="BF1229" s="82" t="s">
        <v>2490</v>
      </c>
      <c r="BG1229" s="84" t="s">
        <v>4464</v>
      </c>
      <c r="BH1229" s="86" t="s">
        <v>1921</v>
      </c>
      <c r="BI1229" s="93">
        <v>5</v>
      </c>
    </row>
    <row r="1230" spans="58:61" x14ac:dyDescent="0.25">
      <c r="BF1230" s="82" t="s">
        <v>2491</v>
      </c>
      <c r="BG1230" s="84" t="s">
        <v>4465</v>
      </c>
      <c r="BH1230" s="86" t="s">
        <v>1919</v>
      </c>
      <c r="BI1230" s="93">
        <v>2</v>
      </c>
    </row>
    <row r="1231" spans="58:61" x14ac:dyDescent="0.25">
      <c r="BF1231" s="82" t="s">
        <v>2492</v>
      </c>
      <c r="BG1231" s="84" t="s">
        <v>4466</v>
      </c>
      <c r="BH1231" s="86" t="s">
        <v>1927</v>
      </c>
      <c r="BI1231" s="93">
        <v>14</v>
      </c>
    </row>
    <row r="1232" spans="58:61" x14ac:dyDescent="0.25">
      <c r="BF1232" s="82" t="s">
        <v>2493</v>
      </c>
      <c r="BG1232" s="84" t="s">
        <v>4467</v>
      </c>
      <c r="BH1232" s="86" t="s">
        <v>1923</v>
      </c>
      <c r="BI1232" s="93">
        <v>8</v>
      </c>
    </row>
    <row r="1233" spans="58:61" x14ac:dyDescent="0.25">
      <c r="BF1233" s="82" t="s">
        <v>2494</v>
      </c>
      <c r="BG1233" s="84" t="s">
        <v>4468</v>
      </c>
      <c r="BH1233" s="86" t="s">
        <v>1922</v>
      </c>
      <c r="BI1233" s="93">
        <v>7</v>
      </c>
    </row>
    <row r="1234" spans="58:61" x14ac:dyDescent="0.25">
      <c r="BF1234" s="82" t="s">
        <v>2495</v>
      </c>
      <c r="BG1234" s="84" t="s">
        <v>4469</v>
      </c>
      <c r="BH1234" s="86" t="s">
        <v>507</v>
      </c>
      <c r="BI1234" s="93">
        <v>17</v>
      </c>
    </row>
    <row r="1235" spans="58:61" x14ac:dyDescent="0.25">
      <c r="BF1235" s="82" t="s">
        <v>2496</v>
      </c>
      <c r="BG1235" s="84" t="s">
        <v>4470</v>
      </c>
      <c r="BH1235" s="86" t="s">
        <v>507</v>
      </c>
      <c r="BI1235" s="93">
        <v>17</v>
      </c>
    </row>
    <row r="1236" spans="58:61" x14ac:dyDescent="0.25">
      <c r="BF1236" s="82" t="s">
        <v>2497</v>
      </c>
      <c r="BG1236" s="84" t="s">
        <v>4471</v>
      </c>
      <c r="BH1236" s="86" t="s">
        <v>1919</v>
      </c>
      <c r="BI1236" s="93">
        <v>2</v>
      </c>
    </row>
    <row r="1237" spans="58:61" x14ac:dyDescent="0.25">
      <c r="BF1237" s="82" t="s">
        <v>2498</v>
      </c>
      <c r="BG1237" s="84" t="s">
        <v>4472</v>
      </c>
      <c r="BH1237" s="86" t="s">
        <v>1926</v>
      </c>
      <c r="BI1237" s="93">
        <v>13</v>
      </c>
    </row>
    <row r="1238" spans="58:61" x14ac:dyDescent="0.25">
      <c r="BF1238" s="82" t="s">
        <v>2499</v>
      </c>
      <c r="BG1238" s="84" t="s">
        <v>4473</v>
      </c>
      <c r="BH1238" s="86" t="s">
        <v>2385</v>
      </c>
      <c r="BI1238" s="93">
        <v>10</v>
      </c>
    </row>
    <row r="1239" spans="58:61" x14ac:dyDescent="0.25">
      <c r="BF1239" s="82" t="s">
        <v>2500</v>
      </c>
      <c r="BG1239" s="84" t="s">
        <v>4474</v>
      </c>
      <c r="BH1239" s="86" t="s">
        <v>507</v>
      </c>
      <c r="BI1239" s="93">
        <v>17</v>
      </c>
    </row>
    <row r="1240" spans="58:61" x14ac:dyDescent="0.25">
      <c r="BF1240" s="82" t="s">
        <v>2501</v>
      </c>
      <c r="BG1240" s="84" t="s">
        <v>4475</v>
      </c>
      <c r="BH1240" s="86" t="s">
        <v>1930</v>
      </c>
      <c r="BI1240" s="93">
        <v>18</v>
      </c>
    </row>
    <row r="1241" spans="58:61" x14ac:dyDescent="0.25">
      <c r="BF1241" s="82" t="s">
        <v>2502</v>
      </c>
      <c r="BG1241" s="84" t="s">
        <v>4476</v>
      </c>
      <c r="BH1241" s="86" t="s">
        <v>379</v>
      </c>
      <c r="BI1241" s="93">
        <v>12</v>
      </c>
    </row>
    <row r="1242" spans="58:61" x14ac:dyDescent="0.25">
      <c r="BF1242" s="82" t="s">
        <v>2503</v>
      </c>
      <c r="BG1242" s="84" t="s">
        <v>4477</v>
      </c>
      <c r="BH1242" s="86" t="s">
        <v>1859</v>
      </c>
      <c r="BI1242" s="93">
        <v>20</v>
      </c>
    </row>
    <row r="1243" spans="58:61" x14ac:dyDescent="0.25">
      <c r="BF1243" s="82" t="s">
        <v>2504</v>
      </c>
      <c r="BG1243" s="84" t="s">
        <v>4478</v>
      </c>
      <c r="BH1243" s="86" t="s">
        <v>1928</v>
      </c>
      <c r="BI1243" s="93">
        <v>15</v>
      </c>
    </row>
    <row r="1244" spans="58:61" x14ac:dyDescent="0.25">
      <c r="BF1244" s="82" t="s">
        <v>2505</v>
      </c>
      <c r="BG1244" s="84" t="s">
        <v>4479</v>
      </c>
      <c r="BH1244" s="86" t="s">
        <v>1927</v>
      </c>
      <c r="BI1244" s="93">
        <v>14</v>
      </c>
    </row>
    <row r="1245" spans="58:61" x14ac:dyDescent="0.25">
      <c r="BF1245" s="82" t="s">
        <v>2506</v>
      </c>
      <c r="BG1245" s="84" t="s">
        <v>4480</v>
      </c>
      <c r="BH1245" s="86" t="s">
        <v>1928</v>
      </c>
      <c r="BI1245" s="93">
        <v>15</v>
      </c>
    </row>
    <row r="1246" spans="58:61" x14ac:dyDescent="0.25">
      <c r="BF1246" s="82" t="s">
        <v>2507</v>
      </c>
      <c r="BG1246" s="84" t="s">
        <v>4481</v>
      </c>
      <c r="BH1246" s="86" t="s">
        <v>1859</v>
      </c>
      <c r="BI1246" s="93">
        <v>20</v>
      </c>
    </row>
    <row r="1247" spans="58:61" x14ac:dyDescent="0.25">
      <c r="BF1247" s="82" t="s">
        <v>2508</v>
      </c>
      <c r="BG1247" s="84" t="s">
        <v>4482</v>
      </c>
      <c r="BH1247" s="86" t="s">
        <v>1920</v>
      </c>
      <c r="BI1247" s="93">
        <v>3</v>
      </c>
    </row>
    <row r="1248" spans="58:61" x14ac:dyDescent="0.25">
      <c r="BF1248" s="82" t="s">
        <v>2509</v>
      </c>
      <c r="BG1248" s="84" t="s">
        <v>4483</v>
      </c>
      <c r="BH1248" s="86" t="s">
        <v>1922</v>
      </c>
      <c r="BI1248" s="93">
        <v>7</v>
      </c>
    </row>
    <row r="1249" spans="58:61" x14ac:dyDescent="0.25">
      <c r="BF1249" s="82" t="s">
        <v>2510</v>
      </c>
      <c r="BG1249" s="84" t="s">
        <v>4484</v>
      </c>
      <c r="BH1249" s="86" t="s">
        <v>1930</v>
      </c>
      <c r="BI1249" s="93">
        <v>18</v>
      </c>
    </row>
    <row r="1250" spans="58:61" x14ac:dyDescent="0.25">
      <c r="BF1250" s="82" t="s">
        <v>2511</v>
      </c>
      <c r="BG1250" s="84" t="s">
        <v>4485</v>
      </c>
      <c r="BH1250" s="86" t="s">
        <v>2445</v>
      </c>
      <c r="BI1250" s="93">
        <v>19</v>
      </c>
    </row>
    <row r="1251" spans="58:61" x14ac:dyDescent="0.25">
      <c r="BF1251" s="82" t="s">
        <v>2512</v>
      </c>
      <c r="BG1251" s="84" t="s">
        <v>4486</v>
      </c>
      <c r="BH1251" s="86" t="s">
        <v>1342</v>
      </c>
      <c r="BI1251" s="93">
        <v>4</v>
      </c>
    </row>
    <row r="1252" spans="58:61" x14ac:dyDescent="0.25">
      <c r="BF1252" s="82" t="s">
        <v>2513</v>
      </c>
      <c r="BG1252" s="84" t="s">
        <v>4487</v>
      </c>
      <c r="BH1252" s="86" t="s">
        <v>1921</v>
      </c>
      <c r="BI1252" s="93">
        <v>5</v>
      </c>
    </row>
    <row r="1253" spans="58:61" x14ac:dyDescent="0.25">
      <c r="BF1253" s="82" t="s">
        <v>2514</v>
      </c>
      <c r="BG1253" s="84" t="s">
        <v>4488</v>
      </c>
      <c r="BH1253" s="86" t="s">
        <v>1928</v>
      </c>
      <c r="BI1253" s="93">
        <v>15</v>
      </c>
    </row>
    <row r="1254" spans="58:61" x14ac:dyDescent="0.25">
      <c r="BF1254" s="82" t="s">
        <v>2515</v>
      </c>
      <c r="BG1254" s="84" t="s">
        <v>4489</v>
      </c>
      <c r="BH1254" s="86" t="s">
        <v>1921</v>
      </c>
      <c r="BI1254" s="93">
        <v>5</v>
      </c>
    </row>
    <row r="1255" spans="58:61" x14ac:dyDescent="0.25">
      <c r="BF1255" s="82" t="s">
        <v>2516</v>
      </c>
      <c r="BG1255" s="84" t="s">
        <v>4490</v>
      </c>
      <c r="BH1255" s="86" t="s">
        <v>1927</v>
      </c>
      <c r="BI1255" s="93">
        <v>14</v>
      </c>
    </row>
    <row r="1256" spans="58:61" x14ac:dyDescent="0.25">
      <c r="BF1256" s="82" t="s">
        <v>1498</v>
      </c>
      <c r="BG1256" s="84" t="s">
        <v>4491</v>
      </c>
      <c r="BH1256" s="86" t="s">
        <v>1859</v>
      </c>
      <c r="BI1256" s="93">
        <v>20</v>
      </c>
    </row>
    <row r="1257" spans="58:61" x14ac:dyDescent="0.25">
      <c r="BF1257" s="82" t="s">
        <v>1499</v>
      </c>
      <c r="BG1257" s="84" t="s">
        <v>4492</v>
      </c>
      <c r="BH1257" s="86" t="s">
        <v>2445</v>
      </c>
      <c r="BI1257" s="93">
        <v>19</v>
      </c>
    </row>
    <row r="1258" spans="58:61" x14ac:dyDescent="0.25">
      <c r="BF1258" s="82" t="s">
        <v>1500</v>
      </c>
      <c r="BG1258" s="84" t="s">
        <v>4493</v>
      </c>
      <c r="BH1258" s="86" t="s">
        <v>2385</v>
      </c>
      <c r="BI1258" s="93">
        <v>10</v>
      </c>
    </row>
    <row r="1259" spans="58:61" x14ac:dyDescent="0.25">
      <c r="BF1259" s="82" t="s">
        <v>1501</v>
      </c>
      <c r="BG1259" s="84" t="s">
        <v>4494</v>
      </c>
      <c r="BH1259" s="86" t="s">
        <v>1922</v>
      </c>
      <c r="BI1259" s="93">
        <v>7</v>
      </c>
    </row>
    <row r="1260" spans="58:61" x14ac:dyDescent="0.25">
      <c r="BF1260" s="82" t="s">
        <v>1502</v>
      </c>
      <c r="BG1260" s="84" t="s">
        <v>4495</v>
      </c>
      <c r="BH1260" s="86" t="s">
        <v>1927</v>
      </c>
      <c r="BI1260" s="93">
        <v>14</v>
      </c>
    </row>
    <row r="1261" spans="58:61" x14ac:dyDescent="0.25">
      <c r="BF1261" s="82" t="s">
        <v>1503</v>
      </c>
      <c r="BG1261" s="84" t="s">
        <v>4496</v>
      </c>
      <c r="BH1261" s="86" t="s">
        <v>1927</v>
      </c>
      <c r="BI1261" s="93">
        <v>14</v>
      </c>
    </row>
    <row r="1262" spans="58:61" x14ac:dyDescent="0.25">
      <c r="BF1262" s="82" t="s">
        <v>1504</v>
      </c>
      <c r="BG1262" s="84" t="s">
        <v>4497</v>
      </c>
      <c r="BH1262" s="86" t="s">
        <v>1927</v>
      </c>
      <c r="BI1262" s="93">
        <v>14</v>
      </c>
    </row>
    <row r="1263" spans="58:61" x14ac:dyDescent="0.25">
      <c r="BF1263" s="82" t="s">
        <v>1505</v>
      </c>
      <c r="BG1263" s="84" t="s">
        <v>4498</v>
      </c>
      <c r="BH1263" s="86" t="s">
        <v>1927</v>
      </c>
      <c r="BI1263" s="93">
        <v>14</v>
      </c>
    </row>
    <row r="1264" spans="58:61" x14ac:dyDescent="0.25">
      <c r="BF1264" s="82" t="s">
        <v>1506</v>
      </c>
      <c r="BG1264" s="84" t="s">
        <v>4499</v>
      </c>
      <c r="BH1264" s="86" t="s">
        <v>1927</v>
      </c>
      <c r="BI1264" s="93">
        <v>14</v>
      </c>
    </row>
    <row r="1265" spans="58:61" x14ac:dyDescent="0.25">
      <c r="BF1265" s="82" t="s">
        <v>1507</v>
      </c>
      <c r="BG1265" s="84" t="s">
        <v>4500</v>
      </c>
      <c r="BH1265" s="86" t="s">
        <v>1927</v>
      </c>
      <c r="BI1265" s="93">
        <v>14</v>
      </c>
    </row>
    <row r="1266" spans="58:61" x14ac:dyDescent="0.25">
      <c r="BF1266" s="82" t="s">
        <v>1508</v>
      </c>
      <c r="BG1266" s="84" t="s">
        <v>4501</v>
      </c>
      <c r="BH1266" s="86" t="s">
        <v>507</v>
      </c>
      <c r="BI1266" s="93">
        <v>17</v>
      </c>
    </row>
    <row r="1267" spans="58:61" x14ac:dyDescent="0.25">
      <c r="BF1267" s="82" t="s">
        <v>1511</v>
      </c>
      <c r="BG1267" s="84" t="s">
        <v>4502</v>
      </c>
      <c r="BH1267" s="86" t="s">
        <v>1927</v>
      </c>
      <c r="BI1267" s="93">
        <v>14</v>
      </c>
    </row>
    <row r="1268" spans="58:61" x14ac:dyDescent="0.25">
      <c r="BF1268" s="82" t="s">
        <v>1512</v>
      </c>
      <c r="BG1268" s="84" t="s">
        <v>4503</v>
      </c>
      <c r="BH1268" s="86" t="s">
        <v>1927</v>
      </c>
      <c r="BI1268" s="93">
        <v>14</v>
      </c>
    </row>
    <row r="1269" spans="58:61" x14ac:dyDescent="0.25">
      <c r="BF1269" s="82" t="s">
        <v>1509</v>
      </c>
      <c r="BG1269" s="84" t="s">
        <v>4504</v>
      </c>
      <c r="BH1269" s="86" t="s">
        <v>507</v>
      </c>
      <c r="BI1269" s="93">
        <v>17</v>
      </c>
    </row>
    <row r="1270" spans="58:61" x14ac:dyDescent="0.25">
      <c r="BF1270" s="82" t="s">
        <v>1510</v>
      </c>
      <c r="BG1270" s="84" t="s">
        <v>4505</v>
      </c>
      <c r="BH1270" s="86" t="s">
        <v>1927</v>
      </c>
      <c r="BI1270" s="93">
        <v>14</v>
      </c>
    </row>
    <row r="1271" spans="58:61" x14ac:dyDescent="0.25">
      <c r="BF1271" s="82" t="s">
        <v>1513</v>
      </c>
      <c r="BG1271" s="84" t="s">
        <v>4506</v>
      </c>
      <c r="BH1271" s="86" t="s">
        <v>2445</v>
      </c>
      <c r="BI1271" s="93">
        <v>19</v>
      </c>
    </row>
    <row r="1272" spans="58:61" x14ac:dyDescent="0.25">
      <c r="BF1272" s="82" t="s">
        <v>1514</v>
      </c>
      <c r="BG1272" s="84" t="s">
        <v>4507</v>
      </c>
      <c r="BH1272" s="86" t="s">
        <v>2445</v>
      </c>
      <c r="BI1272" s="93">
        <v>19</v>
      </c>
    </row>
    <row r="1273" spans="58:61" x14ac:dyDescent="0.25">
      <c r="BF1273" s="82" t="s">
        <v>1515</v>
      </c>
      <c r="BG1273" s="84" t="s">
        <v>4508</v>
      </c>
      <c r="BH1273" s="86" t="s">
        <v>1923</v>
      </c>
      <c r="BI1273" s="93">
        <v>8</v>
      </c>
    </row>
    <row r="1274" spans="58:61" x14ac:dyDescent="0.25">
      <c r="BF1274" s="82" t="s">
        <v>1516</v>
      </c>
      <c r="BG1274" s="84" t="s">
        <v>4509</v>
      </c>
      <c r="BH1274" s="86" t="s">
        <v>1927</v>
      </c>
      <c r="BI1274" s="93">
        <v>14</v>
      </c>
    </row>
    <row r="1275" spans="58:61" x14ac:dyDescent="0.25">
      <c r="BF1275" s="82" t="s">
        <v>1517</v>
      </c>
      <c r="BG1275" s="84" t="s">
        <v>4510</v>
      </c>
      <c r="BH1275" s="86" t="s">
        <v>2385</v>
      </c>
      <c r="BI1275" s="93">
        <v>10</v>
      </c>
    </row>
    <row r="1276" spans="58:61" x14ac:dyDescent="0.25">
      <c r="BF1276" s="82" t="s">
        <v>1518</v>
      </c>
      <c r="BG1276" s="84" t="s">
        <v>4511</v>
      </c>
      <c r="BH1276" s="86" t="s">
        <v>1927</v>
      </c>
      <c r="BI1276" s="93">
        <v>14</v>
      </c>
    </row>
    <row r="1277" spans="58:61" x14ac:dyDescent="0.25">
      <c r="BF1277" s="82" t="s">
        <v>1519</v>
      </c>
      <c r="BG1277" s="84" t="s">
        <v>4512</v>
      </c>
      <c r="BH1277" s="86" t="s">
        <v>1930</v>
      </c>
      <c r="BI1277" s="93">
        <v>18</v>
      </c>
    </row>
    <row r="1278" spans="58:61" x14ac:dyDescent="0.25">
      <c r="BF1278" s="82" t="s">
        <v>1520</v>
      </c>
      <c r="BG1278" s="84" t="s">
        <v>4513</v>
      </c>
      <c r="BH1278" s="86" t="s">
        <v>2445</v>
      </c>
      <c r="BI1278" s="93">
        <v>19</v>
      </c>
    </row>
    <row r="1279" spans="58:61" x14ac:dyDescent="0.25">
      <c r="BF1279" s="82" t="s">
        <v>1521</v>
      </c>
      <c r="BG1279" s="84" t="s">
        <v>4514</v>
      </c>
      <c r="BH1279" s="86" t="s">
        <v>379</v>
      </c>
      <c r="BI1279" s="93">
        <v>12</v>
      </c>
    </row>
    <row r="1280" spans="58:61" x14ac:dyDescent="0.25">
      <c r="BF1280" s="82" t="s">
        <v>1522</v>
      </c>
      <c r="BG1280" s="84" t="s">
        <v>4515</v>
      </c>
      <c r="BH1280" s="86" t="s">
        <v>379</v>
      </c>
      <c r="BI1280" s="93">
        <v>12</v>
      </c>
    </row>
    <row r="1281" spans="58:61" x14ac:dyDescent="0.25">
      <c r="BF1281" s="82" t="s">
        <v>1523</v>
      </c>
      <c r="BG1281" s="84" t="s">
        <v>4516</v>
      </c>
      <c r="BH1281" s="86" t="s">
        <v>379</v>
      </c>
      <c r="BI1281" s="93">
        <v>12</v>
      </c>
    </row>
    <row r="1282" spans="58:61" x14ac:dyDescent="0.25">
      <c r="BF1282" s="82" t="s">
        <v>1524</v>
      </c>
      <c r="BG1282" s="84" t="s">
        <v>4517</v>
      </c>
      <c r="BH1282" s="86" t="s">
        <v>379</v>
      </c>
      <c r="BI1282" s="93">
        <v>12</v>
      </c>
    </row>
    <row r="1283" spans="58:61" x14ac:dyDescent="0.25">
      <c r="BF1283" s="82" t="s">
        <v>1525</v>
      </c>
      <c r="BG1283" s="84" t="s">
        <v>4518</v>
      </c>
      <c r="BH1283" s="86" t="s">
        <v>379</v>
      </c>
      <c r="BI1283" s="93">
        <v>12</v>
      </c>
    </row>
    <row r="1284" spans="58:61" x14ac:dyDescent="0.25">
      <c r="BF1284" s="82" t="s">
        <v>1526</v>
      </c>
      <c r="BG1284" s="84" t="s">
        <v>4519</v>
      </c>
      <c r="BH1284" s="86" t="s">
        <v>1919</v>
      </c>
      <c r="BI1284" s="93">
        <v>2</v>
      </c>
    </row>
    <row r="1285" spans="58:61" x14ac:dyDescent="0.25">
      <c r="BF1285" s="82" t="s">
        <v>1527</v>
      </c>
      <c r="BG1285" s="84" t="s">
        <v>4520</v>
      </c>
      <c r="BH1285" s="86" t="s">
        <v>1929</v>
      </c>
      <c r="BI1285" s="93">
        <v>16</v>
      </c>
    </row>
    <row r="1286" spans="58:61" x14ac:dyDescent="0.25">
      <c r="BF1286" s="82" t="s">
        <v>1528</v>
      </c>
      <c r="BG1286" s="84" t="s">
        <v>4521</v>
      </c>
      <c r="BH1286" s="86" t="s">
        <v>1921</v>
      </c>
      <c r="BI1286" s="93">
        <v>5</v>
      </c>
    </row>
    <row r="1287" spans="58:61" x14ac:dyDescent="0.25">
      <c r="BF1287" s="82" t="s">
        <v>1529</v>
      </c>
      <c r="BG1287" s="84" t="s">
        <v>4522</v>
      </c>
      <c r="BH1287" s="86" t="s">
        <v>1342</v>
      </c>
      <c r="BI1287" s="93">
        <v>4</v>
      </c>
    </row>
    <row r="1288" spans="58:61" x14ac:dyDescent="0.25">
      <c r="BF1288" s="82" t="s">
        <v>1530</v>
      </c>
      <c r="BG1288" s="84" t="s">
        <v>4523</v>
      </c>
      <c r="BH1288" s="86" t="s">
        <v>1342</v>
      </c>
      <c r="BI1288" s="93">
        <v>4</v>
      </c>
    </row>
    <row r="1289" spans="58:61" x14ac:dyDescent="0.25">
      <c r="BF1289" s="82" t="s">
        <v>1531</v>
      </c>
      <c r="BG1289" s="84" t="s">
        <v>4524</v>
      </c>
      <c r="BH1289" s="86" t="s">
        <v>1859</v>
      </c>
      <c r="BI1289" s="93">
        <v>20</v>
      </c>
    </row>
    <row r="1290" spans="58:61" x14ac:dyDescent="0.25">
      <c r="BF1290" s="82" t="s">
        <v>1931</v>
      </c>
      <c r="BG1290" s="84" t="s">
        <v>4525</v>
      </c>
      <c r="BH1290" s="86" t="s">
        <v>1923</v>
      </c>
      <c r="BI1290" s="93">
        <v>8</v>
      </c>
    </row>
    <row r="1291" spans="58:61" x14ac:dyDescent="0.25">
      <c r="BF1291" s="82" t="s">
        <v>1932</v>
      </c>
      <c r="BG1291" s="84" t="s">
        <v>4526</v>
      </c>
      <c r="BH1291" s="86" t="s">
        <v>1921</v>
      </c>
      <c r="BI1291" s="93">
        <v>5</v>
      </c>
    </row>
    <row r="1292" spans="58:61" x14ac:dyDescent="0.25">
      <c r="BF1292" s="82" t="s">
        <v>1933</v>
      </c>
      <c r="BG1292" s="84" t="s">
        <v>4527</v>
      </c>
      <c r="BH1292" s="86" t="s">
        <v>1926</v>
      </c>
      <c r="BI1292" s="93">
        <v>13</v>
      </c>
    </row>
    <row r="1293" spans="58:61" x14ac:dyDescent="0.25">
      <c r="BF1293" s="82" t="s">
        <v>1934</v>
      </c>
      <c r="BG1293" s="84" t="s">
        <v>4528</v>
      </c>
      <c r="BH1293" s="86" t="s">
        <v>1919</v>
      </c>
      <c r="BI1293" s="93">
        <v>2</v>
      </c>
    </row>
    <row r="1294" spans="58:61" x14ac:dyDescent="0.25">
      <c r="BF1294" s="82" t="s">
        <v>1935</v>
      </c>
      <c r="BG1294" s="84" t="s">
        <v>4529</v>
      </c>
      <c r="BH1294" s="86" t="s">
        <v>1920</v>
      </c>
      <c r="BI1294" s="93">
        <v>3</v>
      </c>
    </row>
    <row r="1295" spans="58:61" x14ac:dyDescent="0.25">
      <c r="BF1295" s="82" t="s">
        <v>1936</v>
      </c>
      <c r="BG1295" s="84" t="s">
        <v>4530</v>
      </c>
      <c r="BH1295" s="86" t="s">
        <v>1927</v>
      </c>
      <c r="BI1295" s="93">
        <v>14</v>
      </c>
    </row>
    <row r="1296" spans="58:61" x14ac:dyDescent="0.25">
      <c r="BF1296" s="82" t="s">
        <v>1937</v>
      </c>
      <c r="BG1296" s="84" t="s">
        <v>4531</v>
      </c>
      <c r="BH1296" s="86" t="s">
        <v>1342</v>
      </c>
      <c r="BI1296" s="93">
        <v>4</v>
      </c>
    </row>
    <row r="1297" spans="58:61" x14ac:dyDescent="0.25">
      <c r="BF1297" s="82" t="s">
        <v>1938</v>
      </c>
      <c r="BG1297" s="84" t="s">
        <v>4532</v>
      </c>
      <c r="BH1297" s="86" t="s">
        <v>1927</v>
      </c>
      <c r="BI1297" s="93">
        <v>14</v>
      </c>
    </row>
    <row r="1298" spans="58:61" x14ac:dyDescent="0.25">
      <c r="BF1298" s="82" t="s">
        <v>1939</v>
      </c>
      <c r="BG1298" s="84" t="s">
        <v>4533</v>
      </c>
      <c r="BH1298" s="86" t="s">
        <v>1919</v>
      </c>
      <c r="BI1298" s="93">
        <v>2</v>
      </c>
    </row>
    <row r="1299" spans="58:61" x14ac:dyDescent="0.25">
      <c r="BF1299" s="82" t="s">
        <v>1940</v>
      </c>
      <c r="BG1299" s="84" t="s">
        <v>4534</v>
      </c>
      <c r="BH1299" s="86" t="s">
        <v>1930</v>
      </c>
      <c r="BI1299" s="93">
        <v>18</v>
      </c>
    </row>
    <row r="1300" spans="58:61" x14ac:dyDescent="0.25">
      <c r="BF1300" s="82" t="s">
        <v>1941</v>
      </c>
      <c r="BG1300" s="84" t="s">
        <v>4535</v>
      </c>
      <c r="BH1300" s="86" t="s">
        <v>1919</v>
      </c>
      <c r="BI1300" s="93">
        <v>2</v>
      </c>
    </row>
    <row r="1301" spans="58:61" x14ac:dyDescent="0.25">
      <c r="BF1301" s="82" t="s">
        <v>1942</v>
      </c>
      <c r="BG1301" s="84" t="s">
        <v>4536</v>
      </c>
      <c r="BH1301" s="86" t="s">
        <v>1920</v>
      </c>
      <c r="BI1301" s="93">
        <v>3</v>
      </c>
    </row>
    <row r="1302" spans="58:61" x14ac:dyDescent="0.25">
      <c r="BF1302" s="82" t="s">
        <v>1943</v>
      </c>
      <c r="BG1302" s="84" t="s">
        <v>4537</v>
      </c>
      <c r="BH1302" s="86" t="s">
        <v>1926</v>
      </c>
      <c r="BI1302" s="93">
        <v>13</v>
      </c>
    </row>
    <row r="1303" spans="58:61" x14ac:dyDescent="0.25">
      <c r="BF1303" s="82" t="s">
        <v>1944</v>
      </c>
      <c r="BG1303" s="84" t="s">
        <v>4538</v>
      </c>
      <c r="BH1303" s="86" t="s">
        <v>1859</v>
      </c>
      <c r="BI1303" s="93">
        <v>20</v>
      </c>
    </row>
    <row r="1304" spans="58:61" x14ac:dyDescent="0.25">
      <c r="BF1304" s="82" t="s">
        <v>1945</v>
      </c>
      <c r="BG1304" s="84" t="s">
        <v>4539</v>
      </c>
      <c r="BH1304" s="86" t="s">
        <v>379</v>
      </c>
      <c r="BI1304" s="93">
        <v>12</v>
      </c>
    </row>
    <row r="1305" spans="58:61" x14ac:dyDescent="0.25">
      <c r="BF1305" s="82" t="s">
        <v>1946</v>
      </c>
      <c r="BG1305" s="84" t="s">
        <v>4540</v>
      </c>
      <c r="BH1305" s="86" t="s">
        <v>1921</v>
      </c>
      <c r="BI1305" s="93">
        <v>5</v>
      </c>
    </row>
    <row r="1306" spans="58:61" x14ac:dyDescent="0.25">
      <c r="BF1306" s="82" t="s">
        <v>1947</v>
      </c>
      <c r="BG1306" s="84" t="s">
        <v>4541</v>
      </c>
      <c r="BH1306" s="86" t="s">
        <v>1921</v>
      </c>
      <c r="BI1306" s="93">
        <v>5</v>
      </c>
    </row>
    <row r="1307" spans="58:61" x14ac:dyDescent="0.25">
      <c r="BF1307" s="82" t="s">
        <v>1948</v>
      </c>
      <c r="BG1307" s="84" t="s">
        <v>4542</v>
      </c>
      <c r="BH1307" s="86" t="s">
        <v>1927</v>
      </c>
      <c r="BI1307" s="93">
        <v>14</v>
      </c>
    </row>
    <row r="1308" spans="58:61" x14ac:dyDescent="0.25">
      <c r="BF1308" s="82" t="s">
        <v>1949</v>
      </c>
      <c r="BG1308" s="84" t="s">
        <v>4543</v>
      </c>
      <c r="BH1308" s="86" t="s">
        <v>1920</v>
      </c>
      <c r="BI1308" s="93">
        <v>3</v>
      </c>
    </row>
    <row r="1309" spans="58:61" x14ac:dyDescent="0.25">
      <c r="BF1309" s="82" t="s">
        <v>1950</v>
      </c>
      <c r="BG1309" s="84" t="s">
        <v>4544</v>
      </c>
      <c r="BH1309" s="86" t="s">
        <v>1925</v>
      </c>
      <c r="BI1309" s="93">
        <v>11</v>
      </c>
    </row>
    <row r="1310" spans="58:61" x14ac:dyDescent="0.25">
      <c r="BF1310" s="82" t="s">
        <v>1951</v>
      </c>
      <c r="BG1310" s="84" t="s">
        <v>4545</v>
      </c>
      <c r="BH1310" s="86" t="s">
        <v>1920</v>
      </c>
      <c r="BI1310" s="93">
        <v>3</v>
      </c>
    </row>
    <row r="1311" spans="58:61" x14ac:dyDescent="0.25">
      <c r="BF1311" s="82" t="s">
        <v>1952</v>
      </c>
      <c r="BG1311" s="84" t="s">
        <v>4546</v>
      </c>
      <c r="BH1311" s="86" t="s">
        <v>1859</v>
      </c>
      <c r="BI1311" s="93">
        <v>20</v>
      </c>
    </row>
    <row r="1312" spans="58:61" x14ac:dyDescent="0.25">
      <c r="BF1312" s="82" t="s">
        <v>1953</v>
      </c>
      <c r="BG1312" s="84" t="s">
        <v>4547</v>
      </c>
      <c r="BH1312" s="86" t="s">
        <v>1928</v>
      </c>
      <c r="BI1312" s="93">
        <v>15</v>
      </c>
    </row>
    <row r="1313" spans="58:61" x14ac:dyDescent="0.25">
      <c r="BF1313" s="82" t="s">
        <v>1954</v>
      </c>
      <c r="BG1313" s="84" t="s">
        <v>4548</v>
      </c>
      <c r="BH1313" s="86" t="s">
        <v>1928</v>
      </c>
      <c r="BI1313" s="93">
        <v>15</v>
      </c>
    </row>
    <row r="1314" spans="58:61" x14ac:dyDescent="0.25">
      <c r="BF1314" s="82" t="s">
        <v>1955</v>
      </c>
      <c r="BG1314" s="84" t="s">
        <v>4549</v>
      </c>
      <c r="BH1314" s="86" t="s">
        <v>1921</v>
      </c>
      <c r="BI1314" s="93">
        <v>5</v>
      </c>
    </row>
    <row r="1315" spans="58:61" x14ac:dyDescent="0.25">
      <c r="BF1315" s="82" t="s">
        <v>1956</v>
      </c>
      <c r="BG1315" s="84" t="s">
        <v>4550</v>
      </c>
      <c r="BH1315" s="86" t="s">
        <v>1919</v>
      </c>
      <c r="BI1315" s="93">
        <v>2</v>
      </c>
    </row>
    <row r="1316" spans="58:61" x14ac:dyDescent="0.25">
      <c r="BF1316" s="82" t="s">
        <v>1957</v>
      </c>
      <c r="BG1316" s="84" t="s">
        <v>4551</v>
      </c>
      <c r="BH1316" s="86" t="s">
        <v>2445</v>
      </c>
      <c r="BI1316" s="93">
        <v>19</v>
      </c>
    </row>
    <row r="1317" spans="58:61" x14ac:dyDescent="0.25">
      <c r="BF1317" s="82" t="s">
        <v>1958</v>
      </c>
      <c r="BG1317" s="84" t="s">
        <v>4552</v>
      </c>
      <c r="BH1317" s="86" t="s">
        <v>1920</v>
      </c>
      <c r="BI1317" s="93">
        <v>3</v>
      </c>
    </row>
    <row r="1318" spans="58:61" x14ac:dyDescent="0.25">
      <c r="BF1318" s="82" t="s">
        <v>1959</v>
      </c>
      <c r="BG1318" s="84" t="s">
        <v>4553</v>
      </c>
      <c r="BH1318" s="86" t="s">
        <v>1930</v>
      </c>
      <c r="BI1318" s="93">
        <v>18</v>
      </c>
    </row>
    <row r="1319" spans="58:61" x14ac:dyDescent="0.25">
      <c r="BF1319" s="82" t="s">
        <v>1960</v>
      </c>
      <c r="BG1319" s="84" t="s">
        <v>4554</v>
      </c>
      <c r="BH1319" s="86" t="s">
        <v>1921</v>
      </c>
      <c r="BI1319" s="93">
        <v>5</v>
      </c>
    </row>
    <row r="1320" spans="58:61" x14ac:dyDescent="0.25">
      <c r="BF1320" s="82" t="s">
        <v>1961</v>
      </c>
      <c r="BG1320" s="84" t="s">
        <v>4555</v>
      </c>
      <c r="BH1320" s="86" t="s">
        <v>1920</v>
      </c>
      <c r="BI1320" s="93">
        <v>3</v>
      </c>
    </row>
    <row r="1321" spans="58:61" x14ac:dyDescent="0.25">
      <c r="BF1321" s="82" t="s">
        <v>1962</v>
      </c>
      <c r="BG1321" s="84" t="s">
        <v>4556</v>
      </c>
      <c r="BH1321" s="86" t="s">
        <v>1927</v>
      </c>
      <c r="BI1321" s="93">
        <v>14</v>
      </c>
    </row>
    <row r="1322" spans="58:61" x14ac:dyDescent="0.25">
      <c r="BF1322" s="82" t="s">
        <v>1963</v>
      </c>
      <c r="BG1322" s="84" t="s">
        <v>4557</v>
      </c>
      <c r="BH1322" s="86" t="s">
        <v>1928</v>
      </c>
      <c r="BI1322" s="93">
        <v>15</v>
      </c>
    </row>
    <row r="1323" spans="58:61" x14ac:dyDescent="0.25">
      <c r="BF1323" s="82" t="s">
        <v>1964</v>
      </c>
      <c r="BG1323" s="84" t="s">
        <v>4558</v>
      </c>
      <c r="BH1323" s="86" t="s">
        <v>1926</v>
      </c>
      <c r="BI1323" s="93">
        <v>13</v>
      </c>
    </row>
    <row r="1324" spans="58:61" x14ac:dyDescent="0.25">
      <c r="BF1324" s="82" t="s">
        <v>1965</v>
      </c>
      <c r="BG1324" s="84" t="s">
        <v>4559</v>
      </c>
      <c r="BH1324" s="86" t="s">
        <v>1859</v>
      </c>
      <c r="BI1324" s="93">
        <v>20</v>
      </c>
    </row>
    <row r="1325" spans="58:61" x14ac:dyDescent="0.25">
      <c r="BF1325" s="82" t="s">
        <v>1966</v>
      </c>
      <c r="BG1325" s="84" t="s">
        <v>4560</v>
      </c>
      <c r="BH1325" s="86" t="s">
        <v>2445</v>
      </c>
      <c r="BI1325" s="93">
        <v>19</v>
      </c>
    </row>
    <row r="1326" spans="58:61" x14ac:dyDescent="0.25">
      <c r="BF1326" s="82" t="s">
        <v>1967</v>
      </c>
      <c r="BG1326" s="84" t="s">
        <v>4561</v>
      </c>
      <c r="BH1326" s="86" t="s">
        <v>1930</v>
      </c>
      <c r="BI1326" s="93">
        <v>18</v>
      </c>
    </row>
    <row r="1327" spans="58:61" x14ac:dyDescent="0.25">
      <c r="BF1327" s="82" t="s">
        <v>1968</v>
      </c>
      <c r="BG1327" s="84" t="s">
        <v>4562</v>
      </c>
      <c r="BH1327" s="86" t="s">
        <v>1930</v>
      </c>
      <c r="BI1327" s="93">
        <v>18</v>
      </c>
    </row>
    <row r="1328" spans="58:61" x14ac:dyDescent="0.25">
      <c r="BF1328" s="82" t="s">
        <v>1969</v>
      </c>
      <c r="BG1328" s="84" t="s">
        <v>4563</v>
      </c>
      <c r="BH1328" s="86" t="s">
        <v>1930</v>
      </c>
      <c r="BI1328" s="93">
        <v>18</v>
      </c>
    </row>
    <row r="1329" spans="58:61" x14ac:dyDescent="0.25">
      <c r="BF1329" s="82" t="s">
        <v>1970</v>
      </c>
      <c r="BG1329" s="84" t="s">
        <v>4564</v>
      </c>
      <c r="BH1329" s="86" t="s">
        <v>1930</v>
      </c>
      <c r="BI1329" s="93">
        <v>18</v>
      </c>
    </row>
    <row r="1330" spans="58:61" x14ac:dyDescent="0.25">
      <c r="BF1330" s="82" t="s">
        <v>1971</v>
      </c>
      <c r="BG1330" s="84" t="s">
        <v>4565</v>
      </c>
      <c r="BH1330" s="86" t="s">
        <v>1930</v>
      </c>
      <c r="BI1330" s="93">
        <v>18</v>
      </c>
    </row>
    <row r="1331" spans="58:61" x14ac:dyDescent="0.25">
      <c r="BF1331" s="82" t="s">
        <v>1972</v>
      </c>
      <c r="BG1331" s="84" t="s">
        <v>4566</v>
      </c>
      <c r="BH1331" s="86" t="s">
        <v>1930</v>
      </c>
      <c r="BI1331" s="93">
        <v>18</v>
      </c>
    </row>
    <row r="1332" spans="58:61" x14ac:dyDescent="0.25">
      <c r="BF1332" s="82" t="s">
        <v>1973</v>
      </c>
      <c r="BG1332" s="84" t="s">
        <v>4567</v>
      </c>
      <c r="BH1332" s="86" t="s">
        <v>2445</v>
      </c>
      <c r="BI1332" s="93">
        <v>19</v>
      </c>
    </row>
    <row r="1333" spans="58:61" x14ac:dyDescent="0.25">
      <c r="BF1333" s="82" t="s">
        <v>1974</v>
      </c>
      <c r="BG1333" s="84" t="s">
        <v>4568</v>
      </c>
      <c r="BH1333" s="86" t="s">
        <v>1859</v>
      </c>
      <c r="BI1333" s="93">
        <v>20</v>
      </c>
    </row>
    <row r="1334" spans="58:61" x14ac:dyDescent="0.25">
      <c r="BF1334" s="82" t="s">
        <v>1975</v>
      </c>
      <c r="BG1334" s="84" t="s">
        <v>4569</v>
      </c>
      <c r="BH1334" s="86" t="s">
        <v>1919</v>
      </c>
      <c r="BI1334" s="93">
        <v>2</v>
      </c>
    </row>
    <row r="1335" spans="58:61" x14ac:dyDescent="0.25">
      <c r="BF1335" s="82" t="s">
        <v>1976</v>
      </c>
      <c r="BG1335" s="84" t="s">
        <v>4570</v>
      </c>
      <c r="BH1335" s="86" t="s">
        <v>1930</v>
      </c>
      <c r="BI1335" s="93">
        <v>18</v>
      </c>
    </row>
    <row r="1336" spans="58:61" x14ac:dyDescent="0.25">
      <c r="BF1336" s="82" t="s">
        <v>1977</v>
      </c>
      <c r="BG1336" s="84" t="s">
        <v>4571</v>
      </c>
      <c r="BH1336" s="86" t="s">
        <v>1919</v>
      </c>
      <c r="BI1336" s="93">
        <v>2</v>
      </c>
    </row>
    <row r="1337" spans="58:61" x14ac:dyDescent="0.25">
      <c r="BF1337" s="82" t="s">
        <v>1978</v>
      </c>
      <c r="BG1337" s="84" t="s">
        <v>4572</v>
      </c>
      <c r="BH1337" s="86" t="s">
        <v>1929</v>
      </c>
      <c r="BI1337" s="93">
        <v>16</v>
      </c>
    </row>
    <row r="1338" spans="58:61" x14ac:dyDescent="0.25">
      <c r="BF1338" s="82" t="s">
        <v>1979</v>
      </c>
      <c r="BG1338" s="84" t="s">
        <v>4573</v>
      </c>
      <c r="BH1338" s="86" t="s">
        <v>1930</v>
      </c>
      <c r="BI1338" s="93">
        <v>18</v>
      </c>
    </row>
    <row r="1339" spans="58:61" x14ac:dyDescent="0.25">
      <c r="BF1339" s="82" t="s">
        <v>1980</v>
      </c>
      <c r="BG1339" s="84" t="s">
        <v>4574</v>
      </c>
      <c r="BH1339" s="86" t="s">
        <v>1921</v>
      </c>
      <c r="BI1339" s="93">
        <v>5</v>
      </c>
    </row>
    <row r="1340" spans="58:61" x14ac:dyDescent="0.25">
      <c r="BF1340" s="82" t="s">
        <v>1981</v>
      </c>
      <c r="BG1340" s="84" t="s">
        <v>4575</v>
      </c>
      <c r="BH1340" s="86" t="s">
        <v>1929</v>
      </c>
      <c r="BI1340" s="93">
        <v>16</v>
      </c>
    </row>
    <row r="1341" spans="58:61" x14ac:dyDescent="0.25">
      <c r="BF1341" s="82" t="s">
        <v>1982</v>
      </c>
      <c r="BG1341" s="84" t="s">
        <v>4576</v>
      </c>
      <c r="BH1341" s="86" t="s">
        <v>1930</v>
      </c>
      <c r="BI1341" s="93">
        <v>18</v>
      </c>
    </row>
    <row r="1342" spans="58:61" x14ac:dyDescent="0.25">
      <c r="BF1342" s="82" t="s">
        <v>1983</v>
      </c>
      <c r="BG1342" s="84" t="s">
        <v>4577</v>
      </c>
      <c r="BH1342" s="86" t="s">
        <v>1930</v>
      </c>
      <c r="BI1342" s="93">
        <v>18</v>
      </c>
    </row>
    <row r="1343" spans="58:61" x14ac:dyDescent="0.25">
      <c r="BF1343" s="82" t="s">
        <v>1984</v>
      </c>
      <c r="BG1343" s="84" t="s">
        <v>4578</v>
      </c>
      <c r="BH1343" s="86" t="s">
        <v>1927</v>
      </c>
      <c r="BI1343" s="93">
        <v>14</v>
      </c>
    </row>
    <row r="1344" spans="58:61" x14ac:dyDescent="0.25">
      <c r="BF1344" s="82" t="s">
        <v>1985</v>
      </c>
      <c r="BG1344" s="84" t="s">
        <v>4579</v>
      </c>
      <c r="BH1344" s="86" t="s">
        <v>2385</v>
      </c>
      <c r="BI1344" s="93">
        <v>10</v>
      </c>
    </row>
    <row r="1345" spans="58:61" x14ac:dyDescent="0.25">
      <c r="BF1345" s="82" t="s">
        <v>1986</v>
      </c>
      <c r="BG1345" s="84" t="s">
        <v>4580</v>
      </c>
      <c r="BH1345" s="86" t="s">
        <v>1859</v>
      </c>
      <c r="BI1345" s="93">
        <v>20</v>
      </c>
    </row>
    <row r="1346" spans="58:61" x14ac:dyDescent="0.25">
      <c r="BF1346" s="82" t="s">
        <v>1987</v>
      </c>
      <c r="BG1346" s="84" t="s">
        <v>4581</v>
      </c>
      <c r="BH1346" s="86" t="s">
        <v>1920</v>
      </c>
      <c r="BI1346" s="93">
        <v>3</v>
      </c>
    </row>
    <row r="1347" spans="58:61" x14ac:dyDescent="0.25">
      <c r="BF1347" s="82" t="s">
        <v>211</v>
      </c>
      <c r="BG1347" s="84" t="s">
        <v>4582</v>
      </c>
      <c r="BH1347" s="86" t="s">
        <v>2385</v>
      </c>
      <c r="BI1347" s="93">
        <v>10</v>
      </c>
    </row>
    <row r="1348" spans="58:61" x14ac:dyDescent="0.25">
      <c r="BF1348" s="82" t="s">
        <v>1988</v>
      </c>
      <c r="BG1348" s="84" t="s">
        <v>4583</v>
      </c>
      <c r="BH1348" s="86" t="s">
        <v>1927</v>
      </c>
      <c r="BI1348" s="93">
        <v>14</v>
      </c>
    </row>
    <row r="1349" spans="58:61" x14ac:dyDescent="0.25">
      <c r="BF1349" s="82" t="s">
        <v>1989</v>
      </c>
      <c r="BG1349" s="84" t="s">
        <v>4584</v>
      </c>
      <c r="BH1349" s="86" t="s">
        <v>1925</v>
      </c>
      <c r="BI1349" s="93">
        <v>11</v>
      </c>
    </row>
    <row r="1350" spans="58:61" x14ac:dyDescent="0.25">
      <c r="BF1350" s="82" t="s">
        <v>1990</v>
      </c>
      <c r="BG1350" s="84" t="s">
        <v>4585</v>
      </c>
      <c r="BH1350" s="86" t="s">
        <v>1926</v>
      </c>
      <c r="BI1350" s="93">
        <v>13</v>
      </c>
    </row>
    <row r="1351" spans="58:61" x14ac:dyDescent="0.25">
      <c r="BF1351" s="82" t="s">
        <v>1991</v>
      </c>
      <c r="BG1351" s="84" t="s">
        <v>4586</v>
      </c>
      <c r="BH1351" s="86" t="s">
        <v>1921</v>
      </c>
      <c r="BI1351" s="93">
        <v>5</v>
      </c>
    </row>
    <row r="1352" spans="58:61" x14ac:dyDescent="0.25">
      <c r="BF1352" s="82" t="s">
        <v>1992</v>
      </c>
      <c r="BG1352" s="84" t="s">
        <v>4587</v>
      </c>
      <c r="BH1352" s="86" t="s">
        <v>1859</v>
      </c>
      <c r="BI1352" s="93">
        <v>20</v>
      </c>
    </row>
    <row r="1353" spans="58:61" x14ac:dyDescent="0.25">
      <c r="BF1353" s="82" t="s">
        <v>1993</v>
      </c>
      <c r="BG1353" s="84" t="s">
        <v>4588</v>
      </c>
      <c r="BH1353" s="86" t="s">
        <v>1859</v>
      </c>
      <c r="BI1353" s="93">
        <v>20</v>
      </c>
    </row>
    <row r="1354" spans="58:61" x14ac:dyDescent="0.25">
      <c r="BF1354" s="82" t="s">
        <v>1994</v>
      </c>
      <c r="BG1354" s="84" t="s">
        <v>4589</v>
      </c>
      <c r="BH1354" s="86" t="s">
        <v>1859</v>
      </c>
      <c r="BI1354" s="93">
        <v>20</v>
      </c>
    </row>
    <row r="1355" spans="58:61" x14ac:dyDescent="0.25">
      <c r="BF1355" s="82" t="s">
        <v>1995</v>
      </c>
      <c r="BG1355" s="84" t="s">
        <v>4590</v>
      </c>
      <c r="BH1355" s="86" t="s">
        <v>1930</v>
      </c>
      <c r="BI1355" s="93">
        <v>18</v>
      </c>
    </row>
    <row r="1356" spans="58:61" x14ac:dyDescent="0.25">
      <c r="BF1356" s="82" t="s">
        <v>879</v>
      </c>
      <c r="BG1356" s="84" t="s">
        <v>4591</v>
      </c>
      <c r="BH1356" s="86" t="s">
        <v>1859</v>
      </c>
      <c r="BI1356" s="93">
        <v>20</v>
      </c>
    </row>
    <row r="1357" spans="58:61" x14ac:dyDescent="0.25">
      <c r="BF1357" s="82" t="s">
        <v>880</v>
      </c>
      <c r="BG1357" s="84" t="s">
        <v>4592</v>
      </c>
      <c r="BH1357" s="86" t="s">
        <v>1859</v>
      </c>
      <c r="BI1357" s="93">
        <v>20</v>
      </c>
    </row>
    <row r="1358" spans="58:61" x14ac:dyDescent="0.25">
      <c r="BF1358" s="82" t="s">
        <v>881</v>
      </c>
      <c r="BG1358" s="84" t="s">
        <v>4593</v>
      </c>
      <c r="BH1358" s="86" t="s">
        <v>1928</v>
      </c>
      <c r="BI1358" s="93">
        <v>15</v>
      </c>
    </row>
    <row r="1359" spans="58:61" x14ac:dyDescent="0.25">
      <c r="BF1359" s="82" t="s">
        <v>882</v>
      </c>
      <c r="BG1359" s="84" t="s">
        <v>4594</v>
      </c>
      <c r="BH1359" s="86" t="s">
        <v>2445</v>
      </c>
      <c r="BI1359" s="93">
        <v>19</v>
      </c>
    </row>
    <row r="1360" spans="58:61" x14ac:dyDescent="0.25">
      <c r="BF1360" s="82" t="s">
        <v>883</v>
      </c>
      <c r="BG1360" s="84" t="s">
        <v>4595</v>
      </c>
      <c r="BH1360" s="86" t="s">
        <v>1342</v>
      </c>
      <c r="BI1360" s="93">
        <v>4</v>
      </c>
    </row>
    <row r="1361" spans="58:61" x14ac:dyDescent="0.25">
      <c r="BF1361" s="82" t="s">
        <v>884</v>
      </c>
      <c r="BG1361" s="84" t="s">
        <v>4596</v>
      </c>
      <c r="BH1361" s="86" t="s">
        <v>379</v>
      </c>
      <c r="BI1361" s="93">
        <v>12</v>
      </c>
    </row>
    <row r="1362" spans="58:61" x14ac:dyDescent="0.25">
      <c r="BF1362" s="82" t="s">
        <v>885</v>
      </c>
      <c r="BG1362" s="84" t="s">
        <v>4597</v>
      </c>
      <c r="BH1362" s="86" t="s">
        <v>1921</v>
      </c>
      <c r="BI1362" s="93">
        <v>5</v>
      </c>
    </row>
    <row r="1363" spans="58:61" x14ac:dyDescent="0.25">
      <c r="BF1363" s="82" t="s">
        <v>212</v>
      </c>
      <c r="BG1363" s="84" t="s">
        <v>4598</v>
      </c>
      <c r="BH1363" s="86" t="s">
        <v>507</v>
      </c>
      <c r="BI1363" s="93">
        <v>17</v>
      </c>
    </row>
    <row r="1364" spans="58:61" x14ac:dyDescent="0.25">
      <c r="BF1364" s="82" t="s">
        <v>886</v>
      </c>
      <c r="BG1364" s="84" t="s">
        <v>4599</v>
      </c>
      <c r="BH1364" s="86" t="s">
        <v>1859</v>
      </c>
      <c r="BI1364" s="93">
        <v>20</v>
      </c>
    </row>
    <row r="1365" spans="58:61" x14ac:dyDescent="0.25">
      <c r="BF1365" s="82" t="s">
        <v>887</v>
      </c>
      <c r="BG1365" s="84" t="s">
        <v>4600</v>
      </c>
      <c r="BH1365" s="86" t="s">
        <v>1925</v>
      </c>
      <c r="BI1365" s="93">
        <v>11</v>
      </c>
    </row>
    <row r="1366" spans="58:61" x14ac:dyDescent="0.25">
      <c r="BF1366" s="82" t="s">
        <v>888</v>
      </c>
      <c r="BG1366" s="84" t="s">
        <v>4601</v>
      </c>
      <c r="BH1366" s="86" t="s">
        <v>1919</v>
      </c>
      <c r="BI1366" s="93">
        <v>2</v>
      </c>
    </row>
    <row r="1367" spans="58:61" x14ac:dyDescent="0.25">
      <c r="BF1367" s="82" t="s">
        <v>889</v>
      </c>
      <c r="BG1367" s="84" t="s">
        <v>4602</v>
      </c>
      <c r="BH1367" s="86" t="s">
        <v>379</v>
      </c>
      <c r="BI1367" s="93">
        <v>12</v>
      </c>
    </row>
    <row r="1368" spans="58:61" x14ac:dyDescent="0.25">
      <c r="BF1368" s="82" t="s">
        <v>890</v>
      </c>
      <c r="BG1368" s="84" t="s">
        <v>4603</v>
      </c>
      <c r="BH1368" s="86" t="s">
        <v>1342</v>
      </c>
      <c r="BI1368" s="93">
        <v>4</v>
      </c>
    </row>
    <row r="1369" spans="58:61" x14ac:dyDescent="0.25">
      <c r="BF1369" s="82" t="s">
        <v>891</v>
      </c>
      <c r="BG1369" s="84" t="s">
        <v>4604</v>
      </c>
      <c r="BH1369" s="86" t="s">
        <v>1927</v>
      </c>
      <c r="BI1369" s="93">
        <v>14</v>
      </c>
    </row>
    <row r="1370" spans="58:61" x14ac:dyDescent="0.25">
      <c r="BF1370" s="82" t="s">
        <v>892</v>
      </c>
      <c r="BG1370" s="84" t="s">
        <v>4605</v>
      </c>
      <c r="BH1370" s="86" t="s">
        <v>1929</v>
      </c>
      <c r="BI1370" s="93">
        <v>16</v>
      </c>
    </row>
    <row r="1371" spans="58:61" x14ac:dyDescent="0.25">
      <c r="BF1371" s="82" t="s">
        <v>893</v>
      </c>
      <c r="BG1371" s="84" t="s">
        <v>4606</v>
      </c>
      <c r="BH1371" s="86" t="s">
        <v>1342</v>
      </c>
      <c r="BI1371" s="93">
        <v>4</v>
      </c>
    </row>
    <row r="1372" spans="58:61" x14ac:dyDescent="0.25">
      <c r="BF1372" s="82" t="s">
        <v>894</v>
      </c>
      <c r="BG1372" s="84" t="s">
        <v>4607</v>
      </c>
      <c r="BH1372" s="86" t="s">
        <v>1919</v>
      </c>
      <c r="BI1372" s="93">
        <v>2</v>
      </c>
    </row>
    <row r="1373" spans="58:61" x14ac:dyDescent="0.25">
      <c r="BF1373" s="82" t="s">
        <v>895</v>
      </c>
      <c r="BG1373" s="84" t="s">
        <v>4608</v>
      </c>
      <c r="BH1373" s="86" t="s">
        <v>1930</v>
      </c>
      <c r="BI1373" s="93">
        <v>18</v>
      </c>
    </row>
    <row r="1374" spans="58:61" x14ac:dyDescent="0.25">
      <c r="BF1374" s="82" t="s">
        <v>896</v>
      </c>
      <c r="BG1374" s="84" t="s">
        <v>4609</v>
      </c>
      <c r="BH1374" s="86" t="s">
        <v>507</v>
      </c>
      <c r="BI1374" s="93">
        <v>17</v>
      </c>
    </row>
    <row r="1375" spans="58:61" x14ac:dyDescent="0.25">
      <c r="BF1375" s="82" t="s">
        <v>897</v>
      </c>
      <c r="BG1375" s="84" t="s">
        <v>4610</v>
      </c>
      <c r="BH1375" s="86" t="s">
        <v>1342</v>
      </c>
      <c r="BI1375" s="93">
        <v>4</v>
      </c>
    </row>
    <row r="1376" spans="58:61" x14ac:dyDescent="0.25">
      <c r="BF1376" s="82" t="s">
        <v>898</v>
      </c>
      <c r="BG1376" s="84" t="s">
        <v>4611</v>
      </c>
      <c r="BH1376" s="86" t="s">
        <v>1859</v>
      </c>
      <c r="BI1376" s="93">
        <v>20</v>
      </c>
    </row>
    <row r="1377" spans="58:61" x14ac:dyDescent="0.25">
      <c r="BF1377" s="82" t="s">
        <v>899</v>
      </c>
      <c r="BG1377" s="84" t="s">
        <v>4612</v>
      </c>
      <c r="BH1377" s="86" t="s">
        <v>1923</v>
      </c>
      <c r="BI1377" s="93">
        <v>8</v>
      </c>
    </row>
    <row r="1378" spans="58:61" x14ac:dyDescent="0.25">
      <c r="BF1378" s="82" t="s">
        <v>2031</v>
      </c>
      <c r="BG1378" s="84" t="s">
        <v>4613</v>
      </c>
      <c r="BH1378" s="86" t="s">
        <v>1922</v>
      </c>
      <c r="BI1378" s="93">
        <v>7</v>
      </c>
    </row>
    <row r="1379" spans="58:61" x14ac:dyDescent="0.25">
      <c r="BF1379" s="82" t="s">
        <v>2032</v>
      </c>
      <c r="BG1379" s="84" t="s">
        <v>4614</v>
      </c>
      <c r="BH1379" s="86" t="s">
        <v>1921</v>
      </c>
      <c r="BI1379" s="93">
        <v>5</v>
      </c>
    </row>
    <row r="1380" spans="58:61" x14ac:dyDescent="0.25">
      <c r="BF1380" s="82" t="s">
        <v>2033</v>
      </c>
      <c r="BG1380" s="84" t="s">
        <v>4615</v>
      </c>
      <c r="BH1380" s="86" t="s">
        <v>1919</v>
      </c>
      <c r="BI1380" s="93">
        <v>2</v>
      </c>
    </row>
    <row r="1381" spans="58:61" x14ac:dyDescent="0.25">
      <c r="BF1381" s="82" t="s">
        <v>2034</v>
      </c>
      <c r="BG1381" s="84" t="s">
        <v>4616</v>
      </c>
      <c r="BH1381" s="86" t="s">
        <v>3067</v>
      </c>
      <c r="BI1381" s="93">
        <v>6</v>
      </c>
    </row>
    <row r="1382" spans="58:61" x14ac:dyDescent="0.25">
      <c r="BF1382" s="82" t="s">
        <v>2035</v>
      </c>
      <c r="BG1382" s="84" t="s">
        <v>4617</v>
      </c>
      <c r="BH1382" s="86" t="s">
        <v>2445</v>
      </c>
      <c r="BI1382" s="93">
        <v>19</v>
      </c>
    </row>
    <row r="1383" spans="58:61" x14ac:dyDescent="0.25">
      <c r="BF1383" s="82" t="s">
        <v>2036</v>
      </c>
      <c r="BG1383" s="84" t="s">
        <v>4618</v>
      </c>
      <c r="BH1383" s="86" t="s">
        <v>2445</v>
      </c>
      <c r="BI1383" s="93">
        <v>19</v>
      </c>
    </row>
    <row r="1384" spans="58:61" x14ac:dyDescent="0.25">
      <c r="BF1384" s="82" t="s">
        <v>2037</v>
      </c>
      <c r="BG1384" s="84" t="s">
        <v>4619</v>
      </c>
      <c r="BH1384" s="86" t="s">
        <v>1922</v>
      </c>
      <c r="BI1384" s="93">
        <v>7</v>
      </c>
    </row>
    <row r="1385" spans="58:61" x14ac:dyDescent="0.25">
      <c r="BF1385" s="82" t="s">
        <v>2038</v>
      </c>
      <c r="BG1385" s="84" t="s">
        <v>4620</v>
      </c>
      <c r="BH1385" s="86" t="s">
        <v>1928</v>
      </c>
      <c r="BI1385" s="93">
        <v>15</v>
      </c>
    </row>
    <row r="1386" spans="58:61" x14ac:dyDescent="0.25">
      <c r="BF1386" s="82" t="s">
        <v>2039</v>
      </c>
      <c r="BG1386" s="84" t="s">
        <v>4621</v>
      </c>
      <c r="BH1386" s="86" t="s">
        <v>1927</v>
      </c>
      <c r="BI1386" s="93">
        <v>14</v>
      </c>
    </row>
    <row r="1387" spans="58:61" x14ac:dyDescent="0.25">
      <c r="BF1387" s="82" t="s">
        <v>2040</v>
      </c>
      <c r="BG1387" s="84" t="s">
        <v>4622</v>
      </c>
      <c r="BH1387" s="86" t="s">
        <v>1919</v>
      </c>
      <c r="BI1387" s="93">
        <v>2</v>
      </c>
    </row>
    <row r="1388" spans="58:61" x14ac:dyDescent="0.25">
      <c r="BF1388" s="82" t="s">
        <v>2041</v>
      </c>
      <c r="BG1388" s="84" t="s">
        <v>4623</v>
      </c>
      <c r="BH1388" s="86" t="s">
        <v>1923</v>
      </c>
      <c r="BI1388" s="93">
        <v>8</v>
      </c>
    </row>
    <row r="1389" spans="58:61" x14ac:dyDescent="0.25">
      <c r="BF1389" s="82" t="s">
        <v>2042</v>
      </c>
      <c r="BG1389" s="84" t="s">
        <v>4624</v>
      </c>
      <c r="BH1389" s="86" t="s">
        <v>379</v>
      </c>
      <c r="BI1389" s="93">
        <v>12</v>
      </c>
    </row>
    <row r="1390" spans="58:61" x14ac:dyDescent="0.25">
      <c r="BF1390" s="82" t="s">
        <v>2043</v>
      </c>
      <c r="BG1390" s="84" t="s">
        <v>4625</v>
      </c>
      <c r="BH1390" s="86" t="s">
        <v>1923</v>
      </c>
      <c r="BI1390" s="93">
        <v>8</v>
      </c>
    </row>
    <row r="1391" spans="58:61" x14ac:dyDescent="0.25">
      <c r="BF1391" s="82" t="s">
        <v>2044</v>
      </c>
      <c r="BG1391" s="84" t="s">
        <v>4626</v>
      </c>
      <c r="BH1391" s="86" t="s">
        <v>1927</v>
      </c>
      <c r="BI1391" s="93">
        <v>14</v>
      </c>
    </row>
    <row r="1392" spans="58:61" x14ac:dyDescent="0.25">
      <c r="BF1392" s="82" t="s">
        <v>2045</v>
      </c>
      <c r="BG1392" s="84" t="s">
        <v>4627</v>
      </c>
      <c r="BH1392" s="86" t="s">
        <v>1927</v>
      </c>
      <c r="BI1392" s="93">
        <v>14</v>
      </c>
    </row>
    <row r="1393" spans="58:61" x14ac:dyDescent="0.25">
      <c r="BF1393" s="82" t="s">
        <v>2046</v>
      </c>
      <c r="BG1393" s="84" t="s">
        <v>4628</v>
      </c>
      <c r="BH1393" s="86" t="s">
        <v>379</v>
      </c>
      <c r="BI1393" s="93">
        <v>12</v>
      </c>
    </row>
    <row r="1394" spans="58:61" x14ac:dyDescent="0.25">
      <c r="BF1394" s="82" t="s">
        <v>2047</v>
      </c>
      <c r="BG1394" s="84" t="s">
        <v>4629</v>
      </c>
      <c r="BH1394" s="86" t="s">
        <v>1925</v>
      </c>
      <c r="BI1394" s="93">
        <v>11</v>
      </c>
    </row>
    <row r="1395" spans="58:61" x14ac:dyDescent="0.25">
      <c r="BF1395" s="82" t="s">
        <v>2048</v>
      </c>
      <c r="BG1395" s="84" t="s">
        <v>4630</v>
      </c>
      <c r="BH1395" s="86" t="s">
        <v>1927</v>
      </c>
      <c r="BI1395" s="93">
        <v>14</v>
      </c>
    </row>
    <row r="1396" spans="58:61" x14ac:dyDescent="0.25">
      <c r="BF1396" s="82" t="s">
        <v>2049</v>
      </c>
      <c r="BG1396" s="84" t="s">
        <v>4631</v>
      </c>
      <c r="BH1396" s="86" t="s">
        <v>2445</v>
      </c>
      <c r="BI1396" s="93">
        <v>19</v>
      </c>
    </row>
    <row r="1397" spans="58:61" x14ac:dyDescent="0.25">
      <c r="BF1397" s="82" t="s">
        <v>2050</v>
      </c>
      <c r="BG1397" s="84" t="s">
        <v>4632</v>
      </c>
      <c r="BH1397" s="86" t="s">
        <v>1919</v>
      </c>
      <c r="BI1397" s="93">
        <v>2</v>
      </c>
    </row>
    <row r="1398" spans="58:61" x14ac:dyDescent="0.25">
      <c r="BF1398" s="82" t="s">
        <v>2051</v>
      </c>
      <c r="BG1398" s="84" t="s">
        <v>4633</v>
      </c>
      <c r="BH1398" s="86" t="s">
        <v>1923</v>
      </c>
      <c r="BI1398" s="93">
        <v>8</v>
      </c>
    </row>
    <row r="1399" spans="58:61" x14ac:dyDescent="0.25">
      <c r="BF1399" s="82" t="s">
        <v>2052</v>
      </c>
      <c r="BG1399" s="84" t="s">
        <v>4634</v>
      </c>
      <c r="BH1399" s="86" t="s">
        <v>1859</v>
      </c>
      <c r="BI1399" s="93">
        <v>20</v>
      </c>
    </row>
    <row r="1400" spans="58:61" x14ac:dyDescent="0.25">
      <c r="BF1400" s="82" t="s">
        <v>2053</v>
      </c>
      <c r="BG1400" s="84" t="s">
        <v>4635</v>
      </c>
      <c r="BH1400" s="86" t="s">
        <v>1919</v>
      </c>
      <c r="BI1400" s="93">
        <v>2</v>
      </c>
    </row>
    <row r="1401" spans="58:61" x14ac:dyDescent="0.25">
      <c r="BF1401" s="82" t="s">
        <v>2054</v>
      </c>
      <c r="BG1401" s="84" t="s">
        <v>4636</v>
      </c>
      <c r="BH1401" s="86" t="s">
        <v>1921</v>
      </c>
      <c r="BI1401" s="93">
        <v>5</v>
      </c>
    </row>
    <row r="1402" spans="58:61" x14ac:dyDescent="0.25">
      <c r="BF1402" s="82" t="s">
        <v>2055</v>
      </c>
      <c r="BG1402" s="84" t="s">
        <v>4637</v>
      </c>
      <c r="BH1402" s="86" t="s">
        <v>1859</v>
      </c>
      <c r="BI1402" s="93">
        <v>20</v>
      </c>
    </row>
    <row r="1403" spans="58:61" x14ac:dyDescent="0.25">
      <c r="BF1403" s="82" t="s">
        <v>2056</v>
      </c>
      <c r="BG1403" s="84" t="s">
        <v>4638</v>
      </c>
      <c r="BH1403" s="86" t="s">
        <v>2445</v>
      </c>
      <c r="BI1403" s="93">
        <v>19</v>
      </c>
    </row>
    <row r="1404" spans="58:61" x14ac:dyDescent="0.25">
      <c r="BF1404" s="82" t="s">
        <v>2057</v>
      </c>
      <c r="BG1404" s="84" t="s">
        <v>4639</v>
      </c>
      <c r="BH1404" s="86" t="s">
        <v>1919</v>
      </c>
      <c r="BI1404" s="93">
        <v>2</v>
      </c>
    </row>
    <row r="1405" spans="58:61" x14ac:dyDescent="0.25">
      <c r="BF1405" s="82" t="s">
        <v>2058</v>
      </c>
      <c r="BG1405" s="84" t="s">
        <v>4640</v>
      </c>
      <c r="BH1405" s="86" t="s">
        <v>1919</v>
      </c>
      <c r="BI1405" s="93">
        <v>2</v>
      </c>
    </row>
    <row r="1406" spans="58:61" x14ac:dyDescent="0.25">
      <c r="BF1406" s="82" t="s">
        <v>2695</v>
      </c>
      <c r="BG1406" s="84" t="s">
        <v>4641</v>
      </c>
      <c r="BH1406" s="86" t="s">
        <v>1342</v>
      </c>
      <c r="BI1406" s="93">
        <v>4</v>
      </c>
    </row>
    <row r="1407" spans="58:61" x14ac:dyDescent="0.25">
      <c r="BF1407" s="82" t="s">
        <v>2696</v>
      </c>
      <c r="BG1407" s="84" t="s">
        <v>4642</v>
      </c>
      <c r="BH1407" s="86" t="s">
        <v>507</v>
      </c>
      <c r="BI1407" s="93">
        <v>17</v>
      </c>
    </row>
    <row r="1408" spans="58:61" x14ac:dyDescent="0.25">
      <c r="BF1408" s="82" t="s">
        <v>2697</v>
      </c>
      <c r="BG1408" s="84" t="s">
        <v>4643</v>
      </c>
      <c r="BH1408" s="86" t="s">
        <v>379</v>
      </c>
      <c r="BI1408" s="93">
        <v>12</v>
      </c>
    </row>
    <row r="1409" spans="58:61" x14ac:dyDescent="0.25">
      <c r="BF1409" s="82" t="s">
        <v>2698</v>
      </c>
      <c r="BG1409" s="84" t="s">
        <v>4644</v>
      </c>
      <c r="BH1409" s="86" t="s">
        <v>1923</v>
      </c>
      <c r="BI1409" s="93">
        <v>8</v>
      </c>
    </row>
    <row r="1410" spans="58:61" x14ac:dyDescent="0.25">
      <c r="BF1410" s="82" t="s">
        <v>2699</v>
      </c>
      <c r="BG1410" s="84" t="s">
        <v>4645</v>
      </c>
      <c r="BH1410" s="86" t="s">
        <v>2385</v>
      </c>
      <c r="BI1410" s="93">
        <v>10</v>
      </c>
    </row>
    <row r="1411" spans="58:61" x14ac:dyDescent="0.25">
      <c r="BF1411" s="82" t="s">
        <v>2700</v>
      </c>
      <c r="BG1411" s="84" t="s">
        <v>4646</v>
      </c>
      <c r="BH1411" s="86" t="s">
        <v>1859</v>
      </c>
      <c r="BI1411" s="93">
        <v>20</v>
      </c>
    </row>
    <row r="1412" spans="58:61" x14ac:dyDescent="0.25">
      <c r="BF1412" s="82" t="s">
        <v>2701</v>
      </c>
      <c r="BG1412" s="84" t="s">
        <v>4647</v>
      </c>
      <c r="BH1412" s="86" t="s">
        <v>1927</v>
      </c>
      <c r="BI1412" s="93">
        <v>14</v>
      </c>
    </row>
    <row r="1413" spans="58:61" x14ac:dyDescent="0.25">
      <c r="BF1413" s="82" t="s">
        <v>2702</v>
      </c>
      <c r="BG1413" s="84" t="s">
        <v>4648</v>
      </c>
      <c r="BH1413" s="86" t="s">
        <v>1921</v>
      </c>
      <c r="BI1413" s="93">
        <v>5</v>
      </c>
    </row>
    <row r="1414" spans="58:61" x14ac:dyDescent="0.25">
      <c r="BF1414" s="82" t="s">
        <v>2703</v>
      </c>
      <c r="BG1414" s="84" t="s">
        <v>4649</v>
      </c>
      <c r="BH1414" s="86" t="s">
        <v>1919</v>
      </c>
      <c r="BI1414" s="93">
        <v>2</v>
      </c>
    </row>
    <row r="1415" spans="58:61" x14ac:dyDescent="0.25">
      <c r="BF1415" s="82" t="s">
        <v>2704</v>
      </c>
      <c r="BG1415" s="84" t="s">
        <v>4650</v>
      </c>
      <c r="BH1415" s="86" t="s">
        <v>1919</v>
      </c>
      <c r="BI1415" s="93">
        <v>2</v>
      </c>
    </row>
    <row r="1416" spans="58:61" x14ac:dyDescent="0.25">
      <c r="BF1416" s="82" t="s">
        <v>2705</v>
      </c>
      <c r="BG1416" s="84" t="s">
        <v>4651</v>
      </c>
      <c r="BH1416" s="86" t="s">
        <v>379</v>
      </c>
      <c r="BI1416" s="93">
        <v>12</v>
      </c>
    </row>
    <row r="1417" spans="58:61" x14ac:dyDescent="0.25">
      <c r="BF1417" s="82" t="s">
        <v>2706</v>
      </c>
      <c r="BG1417" s="84" t="s">
        <v>4652</v>
      </c>
      <c r="BH1417" s="86" t="s">
        <v>1919</v>
      </c>
      <c r="BI1417" s="93">
        <v>2</v>
      </c>
    </row>
    <row r="1418" spans="58:61" x14ac:dyDescent="0.25">
      <c r="BF1418" s="82" t="s">
        <v>2707</v>
      </c>
      <c r="BG1418" s="84" t="s">
        <v>4653</v>
      </c>
      <c r="BH1418" s="86" t="s">
        <v>1928</v>
      </c>
      <c r="BI1418" s="93">
        <v>15</v>
      </c>
    </row>
    <row r="1419" spans="58:61" x14ac:dyDescent="0.25">
      <c r="BF1419" s="82" t="s">
        <v>2708</v>
      </c>
      <c r="BG1419" s="84" t="s">
        <v>4654</v>
      </c>
      <c r="BH1419" s="86" t="s">
        <v>1921</v>
      </c>
      <c r="BI1419" s="93">
        <v>5</v>
      </c>
    </row>
    <row r="1420" spans="58:61" x14ac:dyDescent="0.25">
      <c r="BF1420" s="82" t="s">
        <v>2709</v>
      </c>
      <c r="BG1420" s="84" t="s">
        <v>4655</v>
      </c>
      <c r="BH1420" s="86" t="s">
        <v>1925</v>
      </c>
      <c r="BI1420" s="93">
        <v>11</v>
      </c>
    </row>
    <row r="1421" spans="58:61" x14ac:dyDescent="0.25">
      <c r="BF1421" s="82" t="s">
        <v>2710</v>
      </c>
      <c r="BG1421" s="84" t="s">
        <v>4656</v>
      </c>
      <c r="BH1421" s="86" t="s">
        <v>1919</v>
      </c>
      <c r="BI1421" s="93">
        <v>2</v>
      </c>
    </row>
    <row r="1422" spans="58:61" x14ac:dyDescent="0.25">
      <c r="BF1422" s="82" t="s">
        <v>2711</v>
      </c>
      <c r="BG1422" s="84" t="s">
        <v>4657</v>
      </c>
      <c r="BH1422" s="86" t="s">
        <v>1919</v>
      </c>
      <c r="BI1422" s="93">
        <v>2</v>
      </c>
    </row>
    <row r="1423" spans="58:61" x14ac:dyDescent="0.25">
      <c r="BF1423" s="82" t="s">
        <v>2712</v>
      </c>
      <c r="BG1423" s="84" t="s">
        <v>4658</v>
      </c>
      <c r="BH1423" s="86" t="s">
        <v>1921</v>
      </c>
      <c r="BI1423" s="93">
        <v>5</v>
      </c>
    </row>
    <row r="1424" spans="58:61" x14ac:dyDescent="0.25">
      <c r="BF1424" s="82" t="s">
        <v>2713</v>
      </c>
      <c r="BG1424" s="84" t="s">
        <v>4659</v>
      </c>
      <c r="BH1424" s="86" t="s">
        <v>1927</v>
      </c>
      <c r="BI1424" s="93">
        <v>14</v>
      </c>
    </row>
    <row r="1425" spans="58:61" x14ac:dyDescent="0.25">
      <c r="BF1425" s="82" t="s">
        <v>2714</v>
      </c>
      <c r="BG1425" s="84" t="s">
        <v>4660</v>
      </c>
      <c r="BH1425" s="86" t="s">
        <v>2385</v>
      </c>
      <c r="BI1425" s="93">
        <v>10</v>
      </c>
    </row>
    <row r="1426" spans="58:61" x14ac:dyDescent="0.25">
      <c r="BF1426" s="82" t="s">
        <v>2715</v>
      </c>
      <c r="BG1426" s="84" t="s">
        <v>4661</v>
      </c>
      <c r="BH1426" s="86" t="s">
        <v>1920</v>
      </c>
      <c r="BI1426" s="93">
        <v>3</v>
      </c>
    </row>
    <row r="1427" spans="58:61" x14ac:dyDescent="0.25">
      <c r="BF1427" s="82" t="s">
        <v>2716</v>
      </c>
      <c r="BG1427" s="84" t="s">
        <v>4662</v>
      </c>
      <c r="BH1427" s="86" t="s">
        <v>1920</v>
      </c>
      <c r="BI1427" s="93">
        <v>3</v>
      </c>
    </row>
    <row r="1428" spans="58:61" x14ac:dyDescent="0.25">
      <c r="BF1428" s="82" t="s">
        <v>2717</v>
      </c>
      <c r="BG1428" s="84" t="s">
        <v>4663</v>
      </c>
      <c r="BH1428" s="86" t="s">
        <v>1920</v>
      </c>
      <c r="BI1428" s="93">
        <v>3</v>
      </c>
    </row>
    <row r="1429" spans="58:61" x14ac:dyDescent="0.25">
      <c r="BF1429" s="82" t="s">
        <v>2718</v>
      </c>
      <c r="BG1429" s="84" t="s">
        <v>4664</v>
      </c>
      <c r="BH1429" s="86" t="s">
        <v>1926</v>
      </c>
      <c r="BI1429" s="93">
        <v>13</v>
      </c>
    </row>
    <row r="1430" spans="58:61" x14ac:dyDescent="0.25">
      <c r="BF1430" s="82" t="s">
        <v>2719</v>
      </c>
      <c r="BG1430" s="84" t="s">
        <v>4665</v>
      </c>
      <c r="BH1430" s="86" t="s">
        <v>1920</v>
      </c>
      <c r="BI1430" s="93">
        <v>3</v>
      </c>
    </row>
    <row r="1431" spans="58:61" x14ac:dyDescent="0.25">
      <c r="BF1431" s="82" t="s">
        <v>2720</v>
      </c>
      <c r="BG1431" s="84" t="s">
        <v>4666</v>
      </c>
      <c r="BH1431" s="86" t="s">
        <v>1859</v>
      </c>
      <c r="BI1431" s="93">
        <v>20</v>
      </c>
    </row>
    <row r="1432" spans="58:61" x14ac:dyDescent="0.25">
      <c r="BF1432" s="82" t="s">
        <v>2721</v>
      </c>
      <c r="BG1432" s="84" t="s">
        <v>4667</v>
      </c>
      <c r="BH1432" s="86" t="s">
        <v>1922</v>
      </c>
      <c r="BI1432" s="93">
        <v>7</v>
      </c>
    </row>
    <row r="1433" spans="58:61" x14ac:dyDescent="0.25">
      <c r="BF1433" s="82" t="s">
        <v>2722</v>
      </c>
      <c r="BG1433" s="84" t="s">
        <v>4668</v>
      </c>
      <c r="BH1433" s="86" t="s">
        <v>1928</v>
      </c>
      <c r="BI1433" s="93">
        <v>15</v>
      </c>
    </row>
    <row r="1434" spans="58:61" x14ac:dyDescent="0.25">
      <c r="BF1434" s="82" t="s">
        <v>2723</v>
      </c>
      <c r="BG1434" s="84" t="s">
        <v>4669</v>
      </c>
      <c r="BH1434" s="86" t="s">
        <v>1919</v>
      </c>
      <c r="BI1434" s="93">
        <v>2</v>
      </c>
    </row>
    <row r="1435" spans="58:61" x14ac:dyDescent="0.25">
      <c r="BF1435" s="82" t="s">
        <v>2724</v>
      </c>
      <c r="BG1435" s="84" t="s">
        <v>4670</v>
      </c>
      <c r="BH1435" s="86" t="s">
        <v>2445</v>
      </c>
      <c r="BI1435" s="93">
        <v>19</v>
      </c>
    </row>
    <row r="1436" spans="58:61" x14ac:dyDescent="0.25">
      <c r="BF1436" s="82" t="s">
        <v>2725</v>
      </c>
      <c r="BG1436" s="84" t="s">
        <v>4671</v>
      </c>
      <c r="BH1436" s="86" t="s">
        <v>507</v>
      </c>
      <c r="BI1436" s="93">
        <v>17</v>
      </c>
    </row>
    <row r="1437" spans="58:61" x14ac:dyDescent="0.25">
      <c r="BF1437" s="82" t="s">
        <v>2726</v>
      </c>
      <c r="BG1437" s="84" t="s">
        <v>4672</v>
      </c>
      <c r="BH1437" s="86" t="s">
        <v>1924</v>
      </c>
      <c r="BI1437" s="93">
        <v>9</v>
      </c>
    </row>
    <row r="1438" spans="58:61" x14ac:dyDescent="0.25">
      <c r="BF1438" s="82" t="s">
        <v>2727</v>
      </c>
      <c r="BG1438" s="84" t="s">
        <v>4673</v>
      </c>
      <c r="BH1438" s="86" t="s">
        <v>1926</v>
      </c>
      <c r="BI1438" s="93">
        <v>13</v>
      </c>
    </row>
    <row r="1439" spans="58:61" x14ac:dyDescent="0.25">
      <c r="BF1439" s="82" t="s">
        <v>2728</v>
      </c>
      <c r="BG1439" s="84" t="s">
        <v>4674</v>
      </c>
      <c r="BH1439" s="86" t="s">
        <v>1928</v>
      </c>
      <c r="BI1439" s="93">
        <v>15</v>
      </c>
    </row>
    <row r="1440" spans="58:61" x14ac:dyDescent="0.25">
      <c r="BF1440" s="82" t="s">
        <v>2729</v>
      </c>
      <c r="BG1440" s="84" t="s">
        <v>4675</v>
      </c>
      <c r="BH1440" s="86" t="s">
        <v>2385</v>
      </c>
      <c r="BI1440" s="93">
        <v>10</v>
      </c>
    </row>
    <row r="1441" spans="58:61" x14ac:dyDescent="0.25">
      <c r="BF1441" s="82" t="s">
        <v>2730</v>
      </c>
      <c r="BG1441" s="84" t="s">
        <v>4676</v>
      </c>
      <c r="BH1441" s="86" t="s">
        <v>1926</v>
      </c>
      <c r="BI1441" s="93">
        <v>13</v>
      </c>
    </row>
    <row r="1442" spans="58:61" x14ac:dyDescent="0.25">
      <c r="BF1442" s="82" t="s">
        <v>2731</v>
      </c>
      <c r="BG1442" s="84" t="s">
        <v>4677</v>
      </c>
      <c r="BH1442" s="86" t="s">
        <v>1919</v>
      </c>
      <c r="BI1442" s="93">
        <v>2</v>
      </c>
    </row>
    <row r="1443" spans="58:61" x14ac:dyDescent="0.25">
      <c r="BF1443" s="82" t="s">
        <v>2732</v>
      </c>
      <c r="BG1443" s="84" t="s">
        <v>4678</v>
      </c>
      <c r="BH1443" s="86" t="s">
        <v>1926</v>
      </c>
      <c r="BI1443" s="93">
        <v>13</v>
      </c>
    </row>
    <row r="1444" spans="58:61" x14ac:dyDescent="0.25">
      <c r="BF1444" s="82" t="s">
        <v>2733</v>
      </c>
      <c r="BG1444" s="84" t="s">
        <v>4679</v>
      </c>
      <c r="BH1444" s="86" t="s">
        <v>1928</v>
      </c>
      <c r="BI1444" s="93">
        <v>15</v>
      </c>
    </row>
    <row r="1445" spans="58:61" x14ac:dyDescent="0.25">
      <c r="BF1445" s="82" t="s">
        <v>2734</v>
      </c>
      <c r="BG1445" s="84" t="s">
        <v>4680</v>
      </c>
      <c r="BH1445" s="86" t="s">
        <v>1859</v>
      </c>
      <c r="BI1445" s="93">
        <v>20</v>
      </c>
    </row>
    <row r="1446" spans="58:61" x14ac:dyDescent="0.25">
      <c r="BF1446" s="82" t="s">
        <v>2735</v>
      </c>
      <c r="BG1446" s="84" t="s">
        <v>4681</v>
      </c>
      <c r="BH1446" s="86" t="s">
        <v>2445</v>
      </c>
      <c r="BI1446" s="93">
        <v>19</v>
      </c>
    </row>
    <row r="1447" spans="58:61" x14ac:dyDescent="0.25">
      <c r="BF1447" s="82" t="s">
        <v>2736</v>
      </c>
      <c r="BG1447" s="84" t="s">
        <v>4682</v>
      </c>
      <c r="BH1447" s="86" t="s">
        <v>1930</v>
      </c>
      <c r="BI1447" s="93">
        <v>18</v>
      </c>
    </row>
    <row r="1448" spans="58:61" x14ac:dyDescent="0.25">
      <c r="BF1448" s="82" t="s">
        <v>2737</v>
      </c>
      <c r="BG1448" s="84" t="s">
        <v>4683</v>
      </c>
      <c r="BH1448" s="86" t="s">
        <v>1859</v>
      </c>
      <c r="BI1448" s="93">
        <v>20</v>
      </c>
    </row>
    <row r="1449" spans="58:61" x14ac:dyDescent="0.25">
      <c r="BF1449" s="82" t="s">
        <v>2738</v>
      </c>
      <c r="BG1449" s="84" t="s">
        <v>4684</v>
      </c>
      <c r="BH1449" s="86" t="s">
        <v>1921</v>
      </c>
      <c r="BI1449" s="93">
        <v>5</v>
      </c>
    </row>
    <row r="1450" spans="58:61" x14ac:dyDescent="0.25">
      <c r="BF1450" s="82" t="s">
        <v>2739</v>
      </c>
      <c r="BG1450" s="84" t="s">
        <v>4685</v>
      </c>
      <c r="BH1450" s="86" t="s">
        <v>1921</v>
      </c>
      <c r="BI1450" s="93">
        <v>5</v>
      </c>
    </row>
    <row r="1451" spans="58:61" x14ac:dyDescent="0.25">
      <c r="BF1451" s="82" t="s">
        <v>587</v>
      </c>
      <c r="BG1451" s="84" t="s">
        <v>4686</v>
      </c>
      <c r="BH1451" s="86" t="s">
        <v>1930</v>
      </c>
      <c r="BI1451" s="93">
        <v>18</v>
      </c>
    </row>
    <row r="1452" spans="58:61" x14ac:dyDescent="0.25">
      <c r="BF1452" s="82" t="s">
        <v>594</v>
      </c>
      <c r="BG1452" s="84" t="s">
        <v>4687</v>
      </c>
      <c r="BH1452" s="86" t="s">
        <v>1919</v>
      </c>
      <c r="BI1452" s="93">
        <v>2</v>
      </c>
    </row>
    <row r="1453" spans="58:61" x14ac:dyDescent="0.25">
      <c r="BF1453" s="82" t="s">
        <v>595</v>
      </c>
      <c r="BG1453" s="84" t="s">
        <v>4688</v>
      </c>
      <c r="BH1453" s="86" t="s">
        <v>1919</v>
      </c>
      <c r="BI1453" s="93">
        <v>2</v>
      </c>
    </row>
    <row r="1454" spans="58:61" x14ac:dyDescent="0.25">
      <c r="BF1454" s="82" t="s">
        <v>596</v>
      </c>
      <c r="BG1454" s="84" t="s">
        <v>4689</v>
      </c>
      <c r="BH1454" s="86" t="s">
        <v>1926</v>
      </c>
      <c r="BI1454" s="93">
        <v>13</v>
      </c>
    </row>
    <row r="1455" spans="58:61" x14ac:dyDescent="0.25">
      <c r="BF1455" s="82" t="s">
        <v>597</v>
      </c>
      <c r="BG1455" s="84" t="s">
        <v>4690</v>
      </c>
      <c r="BH1455" s="86" t="s">
        <v>3067</v>
      </c>
      <c r="BI1455" s="93">
        <v>6</v>
      </c>
    </row>
    <row r="1456" spans="58:61" x14ac:dyDescent="0.25">
      <c r="BF1456" s="82" t="s">
        <v>598</v>
      </c>
      <c r="BG1456" s="84" t="s">
        <v>4691</v>
      </c>
      <c r="BH1456" s="86" t="s">
        <v>1921</v>
      </c>
      <c r="BI1456" s="93">
        <v>5</v>
      </c>
    </row>
    <row r="1457" spans="58:61" x14ac:dyDescent="0.25">
      <c r="BF1457" s="82" t="s">
        <v>599</v>
      </c>
      <c r="BG1457" s="84" t="s">
        <v>4692</v>
      </c>
      <c r="BH1457" s="86" t="s">
        <v>1859</v>
      </c>
      <c r="BI1457" s="93">
        <v>20</v>
      </c>
    </row>
    <row r="1458" spans="58:61" x14ac:dyDescent="0.25">
      <c r="BF1458" s="82" t="s">
        <v>600</v>
      </c>
      <c r="BG1458" s="84" t="s">
        <v>4693</v>
      </c>
      <c r="BH1458" s="86" t="s">
        <v>507</v>
      </c>
      <c r="BI1458" s="93">
        <v>17</v>
      </c>
    </row>
    <row r="1459" spans="58:61" x14ac:dyDescent="0.25">
      <c r="BF1459" s="82" t="s">
        <v>601</v>
      </c>
      <c r="BG1459" s="84" t="s">
        <v>4694</v>
      </c>
      <c r="BH1459" s="86" t="s">
        <v>1919</v>
      </c>
      <c r="BI1459" s="93">
        <v>2</v>
      </c>
    </row>
    <row r="1460" spans="58:61" x14ac:dyDescent="0.25">
      <c r="BF1460" s="82" t="s">
        <v>602</v>
      </c>
      <c r="BG1460" s="84" t="s">
        <v>4695</v>
      </c>
      <c r="BH1460" s="86" t="s">
        <v>1929</v>
      </c>
      <c r="BI1460" s="93">
        <v>16</v>
      </c>
    </row>
    <row r="1461" spans="58:61" x14ac:dyDescent="0.25">
      <c r="BF1461" s="82" t="s">
        <v>607</v>
      </c>
      <c r="BG1461" s="84" t="s">
        <v>4696</v>
      </c>
      <c r="BH1461" s="86" t="s">
        <v>1930</v>
      </c>
      <c r="BI1461" s="93">
        <v>18</v>
      </c>
    </row>
    <row r="1462" spans="58:61" x14ac:dyDescent="0.25">
      <c r="BF1462" s="82" t="s">
        <v>608</v>
      </c>
      <c r="BG1462" s="84" t="s">
        <v>4697</v>
      </c>
      <c r="BH1462" s="86" t="s">
        <v>1928</v>
      </c>
      <c r="BI1462" s="93">
        <v>15</v>
      </c>
    </row>
    <row r="1463" spans="58:61" x14ac:dyDescent="0.25">
      <c r="BF1463" s="82" t="s">
        <v>609</v>
      </c>
      <c r="BG1463" s="84" t="s">
        <v>4698</v>
      </c>
      <c r="BH1463" s="86" t="s">
        <v>1928</v>
      </c>
      <c r="BI1463" s="93">
        <v>15</v>
      </c>
    </row>
    <row r="1464" spans="58:61" x14ac:dyDescent="0.25">
      <c r="BF1464" s="82" t="s">
        <v>610</v>
      </c>
      <c r="BG1464" s="84" t="s">
        <v>4699</v>
      </c>
      <c r="BH1464" s="86" t="s">
        <v>1859</v>
      </c>
      <c r="BI1464" s="93">
        <v>20</v>
      </c>
    </row>
    <row r="1465" spans="58:61" x14ac:dyDescent="0.25">
      <c r="BF1465" s="82" t="s">
        <v>611</v>
      </c>
      <c r="BG1465" s="84" t="s">
        <v>4700</v>
      </c>
      <c r="BH1465" s="86" t="s">
        <v>1919</v>
      </c>
      <c r="BI1465" s="93">
        <v>2</v>
      </c>
    </row>
    <row r="1466" spans="58:61" x14ac:dyDescent="0.25">
      <c r="BF1466" s="82" t="s">
        <v>612</v>
      </c>
      <c r="BG1466" s="84" t="s">
        <v>4701</v>
      </c>
      <c r="BH1466" s="86" t="s">
        <v>507</v>
      </c>
      <c r="BI1466" s="93">
        <v>17</v>
      </c>
    </row>
    <row r="1467" spans="58:61" x14ac:dyDescent="0.25">
      <c r="BF1467" s="82" t="s">
        <v>613</v>
      </c>
      <c r="BG1467" s="84" t="s">
        <v>4702</v>
      </c>
      <c r="BH1467" s="86" t="s">
        <v>3067</v>
      </c>
      <c r="BI1467" s="93">
        <v>6</v>
      </c>
    </row>
    <row r="1468" spans="58:61" x14ac:dyDescent="0.25">
      <c r="BF1468" s="82" t="s">
        <v>614</v>
      </c>
      <c r="BG1468" s="84" t="s">
        <v>4703</v>
      </c>
      <c r="BH1468" s="86" t="s">
        <v>1930</v>
      </c>
      <c r="BI1468" s="93">
        <v>18</v>
      </c>
    </row>
    <row r="1469" spans="58:61" x14ac:dyDescent="0.25">
      <c r="BF1469" s="82" t="s">
        <v>588</v>
      </c>
      <c r="BG1469" s="84" t="s">
        <v>4704</v>
      </c>
      <c r="BH1469" s="86" t="s">
        <v>1920</v>
      </c>
      <c r="BI1469" s="93">
        <v>3</v>
      </c>
    </row>
    <row r="1470" spans="58:61" x14ac:dyDescent="0.25">
      <c r="BF1470" s="82" t="s">
        <v>589</v>
      </c>
      <c r="BG1470" s="84" t="s">
        <v>4705</v>
      </c>
      <c r="BH1470" s="86" t="s">
        <v>507</v>
      </c>
      <c r="BI1470" s="93">
        <v>17</v>
      </c>
    </row>
    <row r="1471" spans="58:61" x14ac:dyDescent="0.25">
      <c r="BF1471" s="82" t="s">
        <v>590</v>
      </c>
      <c r="BG1471" s="84" t="s">
        <v>4706</v>
      </c>
      <c r="BH1471" s="86" t="s">
        <v>1928</v>
      </c>
      <c r="BI1471" s="93">
        <v>15</v>
      </c>
    </row>
    <row r="1472" spans="58:61" x14ac:dyDescent="0.25">
      <c r="BF1472" s="82" t="s">
        <v>591</v>
      </c>
      <c r="BG1472" s="84" t="s">
        <v>4707</v>
      </c>
      <c r="BH1472" s="86" t="s">
        <v>1919</v>
      </c>
      <c r="BI1472" s="93">
        <v>2</v>
      </c>
    </row>
    <row r="1473" spans="58:61" x14ac:dyDescent="0.25">
      <c r="BF1473" s="82" t="s">
        <v>592</v>
      </c>
      <c r="BG1473" s="84" t="s">
        <v>4708</v>
      </c>
      <c r="BH1473" s="86" t="s">
        <v>1859</v>
      </c>
      <c r="BI1473" s="93">
        <v>20</v>
      </c>
    </row>
    <row r="1474" spans="58:61" x14ac:dyDescent="0.25">
      <c r="BF1474" s="82" t="s">
        <v>593</v>
      </c>
      <c r="BG1474" s="84" t="s">
        <v>4709</v>
      </c>
      <c r="BH1474" s="86" t="s">
        <v>2445</v>
      </c>
      <c r="BI1474" s="93">
        <v>19</v>
      </c>
    </row>
    <row r="1475" spans="58:61" x14ac:dyDescent="0.25">
      <c r="BF1475" s="82" t="s">
        <v>615</v>
      </c>
      <c r="BG1475" s="84" t="s">
        <v>4710</v>
      </c>
      <c r="BH1475" s="86" t="s">
        <v>3067</v>
      </c>
      <c r="BI1475" s="93">
        <v>6</v>
      </c>
    </row>
    <row r="1476" spans="58:61" x14ac:dyDescent="0.25">
      <c r="BF1476" s="82" t="s">
        <v>616</v>
      </c>
      <c r="BG1476" s="84" t="s">
        <v>4711</v>
      </c>
      <c r="BH1476" s="86" t="s">
        <v>1925</v>
      </c>
      <c r="BI1476" s="93">
        <v>11</v>
      </c>
    </row>
    <row r="1477" spans="58:61" x14ac:dyDescent="0.25">
      <c r="BF1477" s="82" t="s">
        <v>617</v>
      </c>
      <c r="BG1477" s="84" t="s">
        <v>4712</v>
      </c>
      <c r="BH1477" s="86" t="s">
        <v>1926</v>
      </c>
      <c r="BI1477" s="93">
        <v>13</v>
      </c>
    </row>
    <row r="1478" spans="58:61" x14ac:dyDescent="0.25">
      <c r="BF1478" s="82" t="s">
        <v>618</v>
      </c>
      <c r="BG1478" s="84" t="s">
        <v>4713</v>
      </c>
      <c r="BH1478" s="86" t="s">
        <v>507</v>
      </c>
      <c r="BI1478" s="93">
        <v>17</v>
      </c>
    </row>
    <row r="1479" spans="58:61" x14ac:dyDescent="0.25">
      <c r="BF1479" s="82" t="s">
        <v>619</v>
      </c>
      <c r="BG1479" s="84" t="s">
        <v>4714</v>
      </c>
      <c r="BH1479" s="86" t="s">
        <v>1928</v>
      </c>
      <c r="BI1479" s="93">
        <v>15</v>
      </c>
    </row>
    <row r="1480" spans="58:61" x14ac:dyDescent="0.25">
      <c r="BF1480" s="82" t="s">
        <v>620</v>
      </c>
      <c r="BG1480" s="84" t="s">
        <v>4715</v>
      </c>
      <c r="BH1480" s="86" t="s">
        <v>1926</v>
      </c>
      <c r="BI1480" s="93">
        <v>13</v>
      </c>
    </row>
    <row r="1481" spans="58:61" x14ac:dyDescent="0.25">
      <c r="BF1481" s="82" t="s">
        <v>621</v>
      </c>
      <c r="BG1481" s="84" t="s">
        <v>4716</v>
      </c>
      <c r="BH1481" s="86" t="s">
        <v>1924</v>
      </c>
      <c r="BI1481" s="93">
        <v>9</v>
      </c>
    </row>
    <row r="1482" spans="58:61" x14ac:dyDescent="0.25">
      <c r="BF1482" s="82" t="s">
        <v>622</v>
      </c>
      <c r="BG1482" s="84" t="s">
        <v>4717</v>
      </c>
      <c r="BH1482" s="86" t="s">
        <v>2445</v>
      </c>
      <c r="BI1482" s="93">
        <v>19</v>
      </c>
    </row>
    <row r="1483" spans="58:61" x14ac:dyDescent="0.25">
      <c r="BF1483" s="82" t="s">
        <v>623</v>
      </c>
      <c r="BG1483" s="84" t="s">
        <v>4718</v>
      </c>
      <c r="BH1483" s="86" t="s">
        <v>1924</v>
      </c>
      <c r="BI1483" s="93">
        <v>9</v>
      </c>
    </row>
    <row r="1484" spans="58:61" x14ac:dyDescent="0.25">
      <c r="BF1484" s="82" t="s">
        <v>624</v>
      </c>
      <c r="BG1484" s="84" t="s">
        <v>4719</v>
      </c>
      <c r="BH1484" s="86" t="s">
        <v>1925</v>
      </c>
      <c r="BI1484" s="93">
        <v>11</v>
      </c>
    </row>
    <row r="1485" spans="58:61" x14ac:dyDescent="0.25">
      <c r="BF1485" s="82" t="s">
        <v>625</v>
      </c>
      <c r="BG1485" s="84" t="s">
        <v>4720</v>
      </c>
      <c r="BH1485" s="86" t="s">
        <v>1921</v>
      </c>
      <c r="BI1485" s="93">
        <v>5</v>
      </c>
    </row>
    <row r="1486" spans="58:61" x14ac:dyDescent="0.25">
      <c r="BF1486" s="82" t="s">
        <v>626</v>
      </c>
      <c r="BG1486" s="84" t="s">
        <v>4721</v>
      </c>
      <c r="BH1486" s="86" t="s">
        <v>1919</v>
      </c>
      <c r="BI1486" s="93">
        <v>2</v>
      </c>
    </row>
    <row r="1487" spans="58:61" x14ac:dyDescent="0.25">
      <c r="BF1487" s="82" t="s">
        <v>627</v>
      </c>
      <c r="BG1487" s="84" t="s">
        <v>4722</v>
      </c>
      <c r="BH1487" s="86" t="s">
        <v>1928</v>
      </c>
      <c r="BI1487" s="93">
        <v>15</v>
      </c>
    </row>
    <row r="1488" spans="58:61" x14ac:dyDescent="0.25">
      <c r="BF1488" s="82" t="s">
        <v>628</v>
      </c>
      <c r="BG1488" s="84" t="s">
        <v>4723</v>
      </c>
      <c r="BH1488" s="86" t="s">
        <v>1927</v>
      </c>
      <c r="BI1488" s="93">
        <v>14</v>
      </c>
    </row>
    <row r="1489" spans="58:61" x14ac:dyDescent="0.25">
      <c r="BF1489" s="82" t="s">
        <v>2786</v>
      </c>
      <c r="BG1489" s="84" t="s">
        <v>4724</v>
      </c>
      <c r="BH1489" s="86" t="s">
        <v>1921</v>
      </c>
      <c r="BI1489" s="93">
        <v>5</v>
      </c>
    </row>
    <row r="1490" spans="58:61" x14ac:dyDescent="0.25">
      <c r="BF1490" s="82" t="s">
        <v>2787</v>
      </c>
      <c r="BG1490" s="84" t="s">
        <v>4725</v>
      </c>
      <c r="BH1490" s="86" t="s">
        <v>1928</v>
      </c>
      <c r="BI1490" s="93">
        <v>15</v>
      </c>
    </row>
    <row r="1491" spans="58:61" x14ac:dyDescent="0.25">
      <c r="BF1491" s="82" t="s">
        <v>2788</v>
      </c>
      <c r="BG1491" s="84" t="s">
        <v>4726</v>
      </c>
      <c r="BH1491" s="86" t="s">
        <v>2385</v>
      </c>
      <c r="BI1491" s="93">
        <v>10</v>
      </c>
    </row>
    <row r="1492" spans="58:61" x14ac:dyDescent="0.25">
      <c r="BF1492" s="82" t="s">
        <v>2789</v>
      </c>
      <c r="BG1492" s="84" t="s">
        <v>4727</v>
      </c>
      <c r="BH1492" s="86" t="s">
        <v>1921</v>
      </c>
      <c r="BI1492" s="93">
        <v>5</v>
      </c>
    </row>
    <row r="1493" spans="58:61" x14ac:dyDescent="0.25">
      <c r="BF1493" s="82" t="s">
        <v>2790</v>
      </c>
      <c r="BG1493" s="84" t="s">
        <v>4728</v>
      </c>
      <c r="BH1493" s="86" t="s">
        <v>1930</v>
      </c>
      <c r="BI1493" s="93">
        <v>18</v>
      </c>
    </row>
    <row r="1494" spans="58:61" x14ac:dyDescent="0.25">
      <c r="BF1494" s="82" t="s">
        <v>2791</v>
      </c>
      <c r="BG1494" s="84" t="s">
        <v>4729</v>
      </c>
      <c r="BH1494" s="86" t="s">
        <v>1342</v>
      </c>
      <c r="BI1494" s="93">
        <v>4</v>
      </c>
    </row>
    <row r="1495" spans="58:61" x14ac:dyDescent="0.25">
      <c r="BF1495" s="82" t="s">
        <v>2792</v>
      </c>
      <c r="BG1495" s="84" t="s">
        <v>4730</v>
      </c>
      <c r="BH1495" s="86" t="s">
        <v>1923</v>
      </c>
      <c r="BI1495" s="93">
        <v>8</v>
      </c>
    </row>
    <row r="1496" spans="58:61" x14ac:dyDescent="0.25">
      <c r="BF1496" s="82" t="s">
        <v>2793</v>
      </c>
      <c r="BG1496" s="84" t="s">
        <v>4731</v>
      </c>
      <c r="BH1496" s="86" t="s">
        <v>1924</v>
      </c>
      <c r="BI1496" s="93">
        <v>9</v>
      </c>
    </row>
    <row r="1497" spans="58:61" x14ac:dyDescent="0.25">
      <c r="BF1497" s="82" t="s">
        <v>2794</v>
      </c>
      <c r="BG1497" s="84" t="s">
        <v>4732</v>
      </c>
      <c r="BH1497" s="86" t="s">
        <v>1923</v>
      </c>
      <c r="BI1497" s="93">
        <v>8</v>
      </c>
    </row>
    <row r="1498" spans="58:61" x14ac:dyDescent="0.25">
      <c r="BF1498" s="82" t="s">
        <v>2795</v>
      </c>
      <c r="BG1498" s="84" t="s">
        <v>4733</v>
      </c>
      <c r="BH1498" s="86" t="s">
        <v>507</v>
      </c>
      <c r="BI1498" s="93">
        <v>17</v>
      </c>
    </row>
    <row r="1499" spans="58:61" x14ac:dyDescent="0.25">
      <c r="BF1499" s="82" t="s">
        <v>2796</v>
      </c>
      <c r="BG1499" s="84" t="s">
        <v>4734</v>
      </c>
      <c r="BH1499" s="86" t="s">
        <v>1921</v>
      </c>
      <c r="BI1499" s="93">
        <v>5</v>
      </c>
    </row>
    <row r="1500" spans="58:61" x14ac:dyDescent="0.25">
      <c r="BF1500" s="82" t="s">
        <v>2797</v>
      </c>
      <c r="BG1500" s="84" t="s">
        <v>4735</v>
      </c>
      <c r="BH1500" s="86" t="s">
        <v>1923</v>
      </c>
      <c r="BI1500" s="93">
        <v>8</v>
      </c>
    </row>
    <row r="1501" spans="58:61" x14ac:dyDescent="0.25">
      <c r="BF1501" s="82" t="s">
        <v>2798</v>
      </c>
      <c r="BG1501" s="84" t="s">
        <v>4736</v>
      </c>
      <c r="BH1501" s="86" t="s">
        <v>1919</v>
      </c>
      <c r="BI1501" s="93">
        <v>2</v>
      </c>
    </row>
    <row r="1502" spans="58:61" x14ac:dyDescent="0.25">
      <c r="BF1502" s="82" t="s">
        <v>2799</v>
      </c>
      <c r="BG1502" s="84" t="s">
        <v>4737</v>
      </c>
      <c r="BH1502" s="86" t="s">
        <v>1926</v>
      </c>
      <c r="BI1502" s="93">
        <v>13</v>
      </c>
    </row>
    <row r="1503" spans="58:61" x14ac:dyDescent="0.25">
      <c r="BF1503" s="82" t="s">
        <v>2800</v>
      </c>
      <c r="BG1503" s="84" t="s">
        <v>4738</v>
      </c>
      <c r="BH1503" s="86" t="s">
        <v>1926</v>
      </c>
      <c r="BI1503" s="93">
        <v>13</v>
      </c>
    </row>
    <row r="1504" spans="58:61" x14ac:dyDescent="0.25">
      <c r="BF1504" s="82" t="s">
        <v>2801</v>
      </c>
      <c r="BG1504" s="84" t="s">
        <v>4739</v>
      </c>
      <c r="BH1504" s="86" t="s">
        <v>1928</v>
      </c>
      <c r="BI1504" s="93">
        <v>15</v>
      </c>
    </row>
    <row r="1505" spans="58:61" x14ac:dyDescent="0.25">
      <c r="BF1505" s="82" t="s">
        <v>2802</v>
      </c>
      <c r="BG1505" s="84" t="s">
        <v>4740</v>
      </c>
      <c r="BH1505" s="86" t="s">
        <v>1919</v>
      </c>
      <c r="BI1505" s="93">
        <v>2</v>
      </c>
    </row>
    <row r="1506" spans="58:61" x14ac:dyDescent="0.25">
      <c r="BF1506" s="82" t="s">
        <v>2803</v>
      </c>
      <c r="BG1506" s="84" t="s">
        <v>4741</v>
      </c>
      <c r="BH1506" s="86" t="s">
        <v>1919</v>
      </c>
      <c r="BI1506" s="93">
        <v>2</v>
      </c>
    </row>
    <row r="1507" spans="58:61" x14ac:dyDescent="0.25">
      <c r="BF1507" s="82" t="s">
        <v>2804</v>
      </c>
      <c r="BG1507" s="84" t="s">
        <v>4742</v>
      </c>
      <c r="BH1507" s="86" t="s">
        <v>1921</v>
      </c>
      <c r="BI1507" s="93">
        <v>5</v>
      </c>
    </row>
    <row r="1508" spans="58:61" x14ac:dyDescent="0.25">
      <c r="BF1508" s="82" t="s">
        <v>2805</v>
      </c>
      <c r="BG1508" s="84" t="s">
        <v>4743</v>
      </c>
      <c r="BH1508" s="86" t="s">
        <v>379</v>
      </c>
      <c r="BI1508" s="93">
        <v>12</v>
      </c>
    </row>
    <row r="1509" spans="58:61" x14ac:dyDescent="0.25">
      <c r="BF1509" s="82" t="s">
        <v>2806</v>
      </c>
      <c r="BG1509" s="84" t="s">
        <v>4744</v>
      </c>
      <c r="BH1509" s="86" t="s">
        <v>1919</v>
      </c>
      <c r="BI1509" s="93">
        <v>2</v>
      </c>
    </row>
    <row r="1510" spans="58:61" x14ac:dyDescent="0.25">
      <c r="BF1510" s="82" t="s">
        <v>2807</v>
      </c>
      <c r="BG1510" s="84" t="s">
        <v>4745</v>
      </c>
      <c r="BH1510" s="86" t="s">
        <v>1859</v>
      </c>
      <c r="BI1510" s="93">
        <v>20</v>
      </c>
    </row>
    <row r="1511" spans="58:61" x14ac:dyDescent="0.25">
      <c r="BF1511" s="82" t="s">
        <v>2808</v>
      </c>
      <c r="BG1511" s="84" t="s">
        <v>4746</v>
      </c>
      <c r="BH1511" s="86" t="s">
        <v>1919</v>
      </c>
      <c r="BI1511" s="93">
        <v>2</v>
      </c>
    </row>
    <row r="1512" spans="58:61" x14ac:dyDescent="0.25">
      <c r="BF1512" s="82" t="s">
        <v>2809</v>
      </c>
      <c r="BG1512" s="84" t="s">
        <v>4747</v>
      </c>
      <c r="BH1512" s="86" t="s">
        <v>1930</v>
      </c>
      <c r="BI1512" s="93">
        <v>18</v>
      </c>
    </row>
    <row r="1513" spans="58:61" x14ac:dyDescent="0.25">
      <c r="BF1513" s="82" t="s">
        <v>2810</v>
      </c>
      <c r="BG1513" s="84" t="s">
        <v>4748</v>
      </c>
      <c r="BH1513" s="86" t="s">
        <v>1919</v>
      </c>
      <c r="BI1513" s="93">
        <v>2</v>
      </c>
    </row>
    <row r="1514" spans="58:61" x14ac:dyDescent="0.25">
      <c r="BF1514" s="82" t="s">
        <v>2811</v>
      </c>
      <c r="BG1514" s="84" t="s">
        <v>4749</v>
      </c>
      <c r="BH1514" s="86" t="s">
        <v>1927</v>
      </c>
      <c r="BI1514" s="93">
        <v>14</v>
      </c>
    </row>
    <row r="1515" spans="58:61" x14ac:dyDescent="0.25">
      <c r="BF1515" s="82" t="s">
        <v>2812</v>
      </c>
      <c r="BG1515" s="84" t="s">
        <v>4750</v>
      </c>
      <c r="BH1515" s="86" t="s">
        <v>1928</v>
      </c>
      <c r="BI1515" s="93">
        <v>15</v>
      </c>
    </row>
    <row r="1516" spans="58:61" x14ac:dyDescent="0.25">
      <c r="BF1516" s="82" t="s">
        <v>2813</v>
      </c>
      <c r="BG1516" s="84" t="s">
        <v>4751</v>
      </c>
      <c r="BH1516" s="86" t="s">
        <v>507</v>
      </c>
      <c r="BI1516" s="93">
        <v>17</v>
      </c>
    </row>
    <row r="1517" spans="58:61" x14ac:dyDescent="0.25">
      <c r="BF1517" s="82" t="s">
        <v>2814</v>
      </c>
      <c r="BG1517" s="84" t="s">
        <v>4752</v>
      </c>
      <c r="BH1517" s="86" t="s">
        <v>1919</v>
      </c>
      <c r="BI1517" s="93">
        <v>2</v>
      </c>
    </row>
    <row r="1518" spans="58:61" x14ac:dyDescent="0.25">
      <c r="BF1518" s="82" t="s">
        <v>2815</v>
      </c>
      <c r="BG1518" s="84" t="s">
        <v>4753</v>
      </c>
      <c r="BH1518" s="86" t="s">
        <v>2385</v>
      </c>
      <c r="BI1518" s="93">
        <v>10</v>
      </c>
    </row>
    <row r="1519" spans="58:61" x14ac:dyDescent="0.25">
      <c r="BF1519" s="82" t="s">
        <v>2816</v>
      </c>
      <c r="BG1519" s="84" t="s">
        <v>4754</v>
      </c>
      <c r="BH1519" s="86" t="s">
        <v>1925</v>
      </c>
      <c r="BI1519" s="93">
        <v>11</v>
      </c>
    </row>
    <row r="1520" spans="58:61" x14ac:dyDescent="0.25">
      <c r="BF1520" s="82" t="s">
        <v>2817</v>
      </c>
      <c r="BG1520" s="84" t="s">
        <v>4755</v>
      </c>
      <c r="BH1520" s="86" t="s">
        <v>1928</v>
      </c>
      <c r="BI1520" s="93">
        <v>15</v>
      </c>
    </row>
    <row r="1521" spans="58:61" x14ac:dyDescent="0.25">
      <c r="BF1521" s="82" t="s">
        <v>2818</v>
      </c>
      <c r="BG1521" s="84" t="s">
        <v>4756</v>
      </c>
      <c r="BH1521" s="86" t="s">
        <v>1920</v>
      </c>
      <c r="BI1521" s="93">
        <v>3</v>
      </c>
    </row>
    <row r="1522" spans="58:61" x14ac:dyDescent="0.25">
      <c r="BF1522" s="82" t="s">
        <v>2819</v>
      </c>
      <c r="BG1522" s="84" t="s">
        <v>4757</v>
      </c>
      <c r="BH1522" s="86" t="s">
        <v>1930</v>
      </c>
      <c r="BI1522" s="93">
        <v>18</v>
      </c>
    </row>
    <row r="1523" spans="58:61" x14ac:dyDescent="0.25">
      <c r="BF1523" s="82" t="s">
        <v>2820</v>
      </c>
      <c r="BG1523" s="84" t="s">
        <v>4758</v>
      </c>
      <c r="BH1523" s="86" t="s">
        <v>1925</v>
      </c>
      <c r="BI1523" s="93">
        <v>11</v>
      </c>
    </row>
    <row r="1524" spans="58:61" x14ac:dyDescent="0.25">
      <c r="BF1524" s="82" t="s">
        <v>2821</v>
      </c>
      <c r="BG1524" s="84" t="s">
        <v>4759</v>
      </c>
      <c r="BH1524" s="86" t="s">
        <v>1921</v>
      </c>
      <c r="BI1524" s="93">
        <v>5</v>
      </c>
    </row>
    <row r="1525" spans="58:61" x14ac:dyDescent="0.25">
      <c r="BF1525" s="82" t="s">
        <v>2822</v>
      </c>
      <c r="BG1525" s="84" t="s">
        <v>4760</v>
      </c>
      <c r="BH1525" s="86" t="s">
        <v>1927</v>
      </c>
      <c r="BI1525" s="93">
        <v>14</v>
      </c>
    </row>
    <row r="1526" spans="58:61" x14ac:dyDescent="0.25">
      <c r="BF1526" s="82" t="s">
        <v>2823</v>
      </c>
      <c r="BG1526" s="84" t="s">
        <v>4761</v>
      </c>
      <c r="BH1526" s="86" t="s">
        <v>1342</v>
      </c>
      <c r="BI1526" s="93">
        <v>4</v>
      </c>
    </row>
    <row r="1527" spans="58:61" x14ac:dyDescent="0.25">
      <c r="BF1527" s="82" t="s">
        <v>2824</v>
      </c>
      <c r="BG1527" s="84" t="s">
        <v>4762</v>
      </c>
      <c r="BH1527" s="86" t="s">
        <v>1342</v>
      </c>
      <c r="BI1527" s="93">
        <v>4</v>
      </c>
    </row>
    <row r="1528" spans="58:61" x14ac:dyDescent="0.25">
      <c r="BF1528" s="82" t="s">
        <v>2825</v>
      </c>
      <c r="BG1528" s="84" t="s">
        <v>4763</v>
      </c>
      <c r="BH1528" s="86" t="s">
        <v>1342</v>
      </c>
      <c r="BI1528" s="93">
        <v>4</v>
      </c>
    </row>
    <row r="1529" spans="58:61" x14ac:dyDescent="0.25">
      <c r="BF1529" s="82" t="s">
        <v>2826</v>
      </c>
      <c r="BG1529" s="84" t="s">
        <v>4764</v>
      </c>
      <c r="BH1529" s="86" t="s">
        <v>1926</v>
      </c>
      <c r="BI1529" s="93">
        <v>13</v>
      </c>
    </row>
    <row r="1530" spans="58:61" x14ac:dyDescent="0.25">
      <c r="BF1530" s="82" t="s">
        <v>2827</v>
      </c>
      <c r="BG1530" s="84" t="s">
        <v>4765</v>
      </c>
      <c r="BH1530" s="86" t="s">
        <v>1342</v>
      </c>
      <c r="BI1530" s="93">
        <v>4</v>
      </c>
    </row>
    <row r="1531" spans="58:61" x14ac:dyDescent="0.25">
      <c r="BF1531" s="82" t="s">
        <v>2828</v>
      </c>
      <c r="BG1531" s="84" t="s">
        <v>4766</v>
      </c>
      <c r="BH1531" s="86" t="s">
        <v>1924</v>
      </c>
      <c r="BI1531" s="93">
        <v>9</v>
      </c>
    </row>
    <row r="1532" spans="58:61" x14ac:dyDescent="0.25">
      <c r="BF1532" s="82" t="s">
        <v>2829</v>
      </c>
      <c r="BG1532" s="84" t="s">
        <v>4767</v>
      </c>
      <c r="BH1532" s="86" t="s">
        <v>1924</v>
      </c>
      <c r="BI1532" s="93">
        <v>9</v>
      </c>
    </row>
    <row r="1533" spans="58:61" x14ac:dyDescent="0.25">
      <c r="BF1533" s="82" t="s">
        <v>2830</v>
      </c>
      <c r="BG1533" s="84" t="s">
        <v>4768</v>
      </c>
      <c r="BH1533" s="86" t="s">
        <v>1922</v>
      </c>
      <c r="BI1533" s="93">
        <v>7</v>
      </c>
    </row>
    <row r="1534" spans="58:61" x14ac:dyDescent="0.25">
      <c r="BF1534" s="82" t="s">
        <v>2831</v>
      </c>
      <c r="BG1534" s="84" t="s">
        <v>4769</v>
      </c>
      <c r="BH1534" s="86" t="s">
        <v>1930</v>
      </c>
      <c r="BI1534" s="93">
        <v>18</v>
      </c>
    </row>
    <row r="1535" spans="58:61" x14ac:dyDescent="0.25">
      <c r="BF1535" s="82" t="s">
        <v>2832</v>
      </c>
      <c r="BG1535" s="84" t="s">
        <v>4770</v>
      </c>
      <c r="BH1535" s="86" t="s">
        <v>1930</v>
      </c>
      <c r="BI1535" s="93">
        <v>18</v>
      </c>
    </row>
    <row r="1536" spans="58:61" x14ac:dyDescent="0.25">
      <c r="BF1536" s="82" t="s">
        <v>2833</v>
      </c>
      <c r="BG1536" s="84" t="s">
        <v>4771</v>
      </c>
      <c r="BH1536" s="86" t="s">
        <v>1930</v>
      </c>
      <c r="BI1536" s="93">
        <v>18</v>
      </c>
    </row>
    <row r="1537" spans="58:61" x14ac:dyDescent="0.25">
      <c r="BF1537" s="82" t="s">
        <v>2834</v>
      </c>
      <c r="BG1537" s="84" t="s">
        <v>4772</v>
      </c>
      <c r="BH1537" s="86" t="s">
        <v>1930</v>
      </c>
      <c r="BI1537" s="93">
        <v>18</v>
      </c>
    </row>
    <row r="1538" spans="58:61" x14ac:dyDescent="0.25">
      <c r="BF1538" s="82" t="s">
        <v>2835</v>
      </c>
      <c r="BG1538" s="84" t="s">
        <v>4773</v>
      </c>
      <c r="BH1538" s="86" t="s">
        <v>1927</v>
      </c>
      <c r="BI1538" s="93">
        <v>14</v>
      </c>
    </row>
    <row r="1539" spans="58:61" x14ac:dyDescent="0.25">
      <c r="BF1539" s="82" t="s">
        <v>2836</v>
      </c>
      <c r="BG1539" s="84" t="s">
        <v>4774</v>
      </c>
      <c r="BH1539" s="86" t="s">
        <v>1342</v>
      </c>
      <c r="BI1539" s="93">
        <v>4</v>
      </c>
    </row>
    <row r="1540" spans="58:61" x14ac:dyDescent="0.25">
      <c r="BF1540" s="82" t="s">
        <v>2837</v>
      </c>
      <c r="BG1540" s="84" t="s">
        <v>4775</v>
      </c>
      <c r="BH1540" s="86" t="s">
        <v>1929</v>
      </c>
      <c r="BI1540" s="93">
        <v>16</v>
      </c>
    </row>
    <row r="1541" spans="58:61" x14ac:dyDescent="0.25">
      <c r="BF1541" s="82" t="s">
        <v>2838</v>
      </c>
      <c r="BG1541" s="84" t="s">
        <v>4776</v>
      </c>
      <c r="BH1541" s="86" t="s">
        <v>2445</v>
      </c>
      <c r="BI1541" s="93">
        <v>19</v>
      </c>
    </row>
    <row r="1542" spans="58:61" x14ac:dyDescent="0.25">
      <c r="BF1542" s="82" t="s">
        <v>2839</v>
      </c>
      <c r="BG1542" s="84" t="s">
        <v>4777</v>
      </c>
      <c r="BH1542" s="86" t="s">
        <v>1919</v>
      </c>
      <c r="BI1542" s="93">
        <v>2</v>
      </c>
    </row>
    <row r="1543" spans="58:61" x14ac:dyDescent="0.25">
      <c r="BF1543" s="82" t="s">
        <v>2840</v>
      </c>
      <c r="BG1543" s="84" t="s">
        <v>4778</v>
      </c>
      <c r="BH1543" s="86" t="s">
        <v>1919</v>
      </c>
      <c r="BI1543" s="93">
        <v>2</v>
      </c>
    </row>
    <row r="1544" spans="58:61" x14ac:dyDescent="0.25">
      <c r="BF1544" s="82" t="s">
        <v>2841</v>
      </c>
      <c r="BG1544" s="84" t="s">
        <v>4779</v>
      </c>
      <c r="BH1544" s="86" t="s">
        <v>3067</v>
      </c>
      <c r="BI1544" s="93">
        <v>6</v>
      </c>
    </row>
    <row r="1545" spans="58:61" x14ac:dyDescent="0.25">
      <c r="BF1545" s="82" t="s">
        <v>2842</v>
      </c>
      <c r="BG1545" s="84" t="s">
        <v>4780</v>
      </c>
      <c r="BH1545" s="86" t="s">
        <v>2445</v>
      </c>
      <c r="BI1545" s="93">
        <v>19</v>
      </c>
    </row>
    <row r="1546" spans="58:61" x14ac:dyDescent="0.25">
      <c r="BF1546" s="82" t="s">
        <v>2843</v>
      </c>
      <c r="BG1546" s="84" t="s">
        <v>4781</v>
      </c>
      <c r="BH1546" s="86" t="s">
        <v>1921</v>
      </c>
      <c r="BI1546" s="93">
        <v>5</v>
      </c>
    </row>
    <row r="1547" spans="58:61" x14ac:dyDescent="0.25">
      <c r="BF1547" s="82" t="s">
        <v>2844</v>
      </c>
      <c r="BG1547" s="84" t="s">
        <v>4782</v>
      </c>
      <c r="BH1547" s="86" t="s">
        <v>1922</v>
      </c>
      <c r="BI1547" s="93">
        <v>7</v>
      </c>
    </row>
    <row r="1548" spans="58:61" x14ac:dyDescent="0.25">
      <c r="BF1548" s="82" t="s">
        <v>2845</v>
      </c>
      <c r="BG1548" s="84" t="s">
        <v>4783</v>
      </c>
      <c r="BH1548" s="86" t="s">
        <v>1920</v>
      </c>
      <c r="BI1548" s="93">
        <v>3</v>
      </c>
    </row>
    <row r="1549" spans="58:61" x14ac:dyDescent="0.25">
      <c r="BF1549" s="82" t="s">
        <v>2846</v>
      </c>
      <c r="BG1549" s="84" t="s">
        <v>4784</v>
      </c>
      <c r="BH1549" s="86" t="s">
        <v>1342</v>
      </c>
      <c r="BI1549" s="93">
        <v>4</v>
      </c>
    </row>
    <row r="1550" spans="58:61" x14ac:dyDescent="0.25">
      <c r="BF1550" s="82" t="s">
        <v>2847</v>
      </c>
      <c r="BG1550" s="84" t="s">
        <v>4785</v>
      </c>
      <c r="BH1550" s="86" t="s">
        <v>1920</v>
      </c>
      <c r="BI1550" s="93">
        <v>3</v>
      </c>
    </row>
    <row r="1551" spans="58:61" x14ac:dyDescent="0.25">
      <c r="BF1551" s="82" t="s">
        <v>2848</v>
      </c>
      <c r="BG1551" s="84" t="s">
        <v>4786</v>
      </c>
      <c r="BH1551" s="86" t="s">
        <v>1920</v>
      </c>
      <c r="BI1551" s="93">
        <v>3</v>
      </c>
    </row>
    <row r="1552" spans="58:61" x14ac:dyDescent="0.25">
      <c r="BF1552" s="82" t="s">
        <v>2849</v>
      </c>
      <c r="BG1552" s="84" t="s">
        <v>4787</v>
      </c>
      <c r="BH1552" s="86" t="s">
        <v>1929</v>
      </c>
      <c r="BI1552" s="93">
        <v>16</v>
      </c>
    </row>
    <row r="1553" spans="58:61" x14ac:dyDescent="0.25">
      <c r="BF1553" s="82" t="s">
        <v>2850</v>
      </c>
      <c r="BG1553" s="84" t="s">
        <v>4788</v>
      </c>
      <c r="BH1553" s="86" t="s">
        <v>1920</v>
      </c>
      <c r="BI1553" s="93">
        <v>3</v>
      </c>
    </row>
    <row r="1554" spans="58:61" x14ac:dyDescent="0.25">
      <c r="BF1554" s="82" t="s">
        <v>2851</v>
      </c>
      <c r="BG1554" s="84" t="s">
        <v>4789</v>
      </c>
      <c r="BH1554" s="86" t="s">
        <v>1929</v>
      </c>
      <c r="BI1554" s="93">
        <v>16</v>
      </c>
    </row>
    <row r="1555" spans="58:61" x14ac:dyDescent="0.25">
      <c r="BF1555" s="82" t="s">
        <v>2852</v>
      </c>
      <c r="BG1555" s="84" t="s">
        <v>4790</v>
      </c>
      <c r="BH1555" s="86" t="s">
        <v>1929</v>
      </c>
      <c r="BI1555" s="93">
        <v>16</v>
      </c>
    </row>
    <row r="1556" spans="58:61" x14ac:dyDescent="0.25">
      <c r="BF1556" s="82" t="s">
        <v>2853</v>
      </c>
      <c r="BG1556" s="84" t="s">
        <v>4791</v>
      </c>
      <c r="BH1556" s="86" t="s">
        <v>1920</v>
      </c>
      <c r="BI1556" s="93">
        <v>3</v>
      </c>
    </row>
    <row r="1557" spans="58:61" x14ac:dyDescent="0.25">
      <c r="BF1557" s="82" t="s">
        <v>2854</v>
      </c>
      <c r="BG1557" s="84" t="s">
        <v>4792</v>
      </c>
      <c r="BH1557" s="86" t="s">
        <v>1920</v>
      </c>
      <c r="BI1557" s="93">
        <v>3</v>
      </c>
    </row>
    <row r="1558" spans="58:61" x14ac:dyDescent="0.25">
      <c r="BF1558" s="82" t="s">
        <v>2855</v>
      </c>
      <c r="BG1558" s="84" t="s">
        <v>4793</v>
      </c>
      <c r="BH1558" s="86" t="s">
        <v>1929</v>
      </c>
      <c r="BI1558" s="93">
        <v>16</v>
      </c>
    </row>
    <row r="1559" spans="58:61" x14ac:dyDescent="0.25">
      <c r="BF1559" s="82" t="s">
        <v>2856</v>
      </c>
      <c r="BG1559" s="84" t="s">
        <v>4794</v>
      </c>
      <c r="BH1559" s="86" t="s">
        <v>1920</v>
      </c>
      <c r="BI1559" s="93">
        <v>3</v>
      </c>
    </row>
    <row r="1560" spans="58:61" x14ac:dyDescent="0.25">
      <c r="BF1560" s="82" t="s">
        <v>2857</v>
      </c>
      <c r="BG1560" s="84" t="s">
        <v>4795</v>
      </c>
      <c r="BH1560" s="86" t="s">
        <v>1923</v>
      </c>
      <c r="BI1560" s="93">
        <v>8</v>
      </c>
    </row>
    <row r="1561" spans="58:61" x14ac:dyDescent="0.25">
      <c r="BF1561" s="82" t="s">
        <v>2858</v>
      </c>
      <c r="BG1561" s="84" t="s">
        <v>4796</v>
      </c>
      <c r="BH1561" s="86" t="s">
        <v>2445</v>
      </c>
      <c r="BI1561" s="93">
        <v>19</v>
      </c>
    </row>
    <row r="1562" spans="58:61" x14ac:dyDescent="0.25">
      <c r="BF1562" s="82" t="s">
        <v>2859</v>
      </c>
      <c r="BG1562" s="84" t="s">
        <v>4797</v>
      </c>
      <c r="BH1562" s="86" t="s">
        <v>1921</v>
      </c>
      <c r="BI1562" s="93">
        <v>5</v>
      </c>
    </row>
    <row r="1563" spans="58:61" x14ac:dyDescent="0.25">
      <c r="BF1563" s="82" t="s">
        <v>2860</v>
      </c>
      <c r="BG1563" s="84" t="s">
        <v>4798</v>
      </c>
      <c r="BH1563" s="86" t="s">
        <v>507</v>
      </c>
      <c r="BI1563" s="93">
        <v>17</v>
      </c>
    </row>
    <row r="1564" spans="58:61" x14ac:dyDescent="0.25">
      <c r="BF1564" s="82" t="s">
        <v>2861</v>
      </c>
      <c r="BG1564" s="84" t="s">
        <v>4799</v>
      </c>
      <c r="BH1564" s="86" t="s">
        <v>1921</v>
      </c>
      <c r="BI1564" s="93">
        <v>5</v>
      </c>
    </row>
    <row r="1565" spans="58:61" x14ac:dyDescent="0.25">
      <c r="BF1565" s="82" t="s">
        <v>2862</v>
      </c>
      <c r="BG1565" s="84" t="s">
        <v>4800</v>
      </c>
      <c r="BH1565" s="86" t="s">
        <v>1859</v>
      </c>
      <c r="BI1565" s="93">
        <v>20</v>
      </c>
    </row>
    <row r="1566" spans="58:61" x14ac:dyDescent="0.25">
      <c r="BF1566" s="82" t="s">
        <v>2863</v>
      </c>
      <c r="BG1566" s="84" t="s">
        <v>4801</v>
      </c>
      <c r="BH1566" s="86" t="s">
        <v>1927</v>
      </c>
      <c r="BI1566" s="93">
        <v>14</v>
      </c>
    </row>
    <row r="1567" spans="58:61" x14ac:dyDescent="0.25">
      <c r="BF1567" s="82" t="s">
        <v>2864</v>
      </c>
      <c r="BG1567" s="84" t="s">
        <v>4802</v>
      </c>
      <c r="BH1567" s="86" t="s">
        <v>379</v>
      </c>
      <c r="BI1567" s="93">
        <v>12</v>
      </c>
    </row>
    <row r="1568" spans="58:61" x14ac:dyDescent="0.25">
      <c r="BF1568" s="82" t="s">
        <v>2865</v>
      </c>
      <c r="BG1568" s="84" t="s">
        <v>4803</v>
      </c>
      <c r="BH1568" s="86" t="s">
        <v>3067</v>
      </c>
      <c r="BI1568" s="93">
        <v>6</v>
      </c>
    </row>
    <row r="1569" spans="58:61" x14ac:dyDescent="0.25">
      <c r="BF1569" s="82" t="s">
        <v>2866</v>
      </c>
      <c r="BG1569" s="84" t="s">
        <v>4804</v>
      </c>
      <c r="BH1569" s="86" t="s">
        <v>1859</v>
      </c>
      <c r="BI1569" s="93">
        <v>20</v>
      </c>
    </row>
    <row r="1570" spans="58:61" x14ac:dyDescent="0.25">
      <c r="BF1570" s="82" t="s">
        <v>2867</v>
      </c>
      <c r="BG1570" s="84" t="s">
        <v>4805</v>
      </c>
      <c r="BH1570" s="86" t="s">
        <v>2445</v>
      </c>
      <c r="BI1570" s="93">
        <v>19</v>
      </c>
    </row>
    <row r="1571" spans="58:61" x14ac:dyDescent="0.25">
      <c r="BF1571" s="82" t="s">
        <v>2868</v>
      </c>
      <c r="BG1571" s="84" t="s">
        <v>4806</v>
      </c>
      <c r="BH1571" s="86" t="s">
        <v>2445</v>
      </c>
      <c r="BI1571" s="93">
        <v>19</v>
      </c>
    </row>
    <row r="1572" spans="58:61" x14ac:dyDescent="0.25">
      <c r="BF1572" s="82" t="s">
        <v>2869</v>
      </c>
      <c r="BG1572" s="84" t="s">
        <v>4807</v>
      </c>
      <c r="BH1572" s="86" t="s">
        <v>1925</v>
      </c>
      <c r="BI1572" s="93">
        <v>11</v>
      </c>
    </row>
    <row r="1573" spans="58:61" x14ac:dyDescent="0.25">
      <c r="BF1573" s="82" t="s">
        <v>2870</v>
      </c>
      <c r="BG1573" s="84" t="s">
        <v>4808</v>
      </c>
      <c r="BH1573" s="86" t="s">
        <v>1927</v>
      </c>
      <c r="BI1573" s="93">
        <v>14</v>
      </c>
    </row>
    <row r="1574" spans="58:61" x14ac:dyDescent="0.25">
      <c r="BF1574" s="82" t="s">
        <v>2871</v>
      </c>
      <c r="BG1574" s="84" t="s">
        <v>4809</v>
      </c>
      <c r="BH1574" s="86" t="s">
        <v>1921</v>
      </c>
      <c r="BI1574" s="93">
        <v>5</v>
      </c>
    </row>
    <row r="1575" spans="58:61" x14ac:dyDescent="0.25">
      <c r="BF1575" s="82" t="s">
        <v>2872</v>
      </c>
      <c r="BG1575" s="84" t="s">
        <v>4810</v>
      </c>
      <c r="BH1575" s="86" t="s">
        <v>1927</v>
      </c>
      <c r="BI1575" s="93">
        <v>14</v>
      </c>
    </row>
    <row r="1576" spans="58:61" x14ac:dyDescent="0.25">
      <c r="BF1576" s="82" t="s">
        <v>2873</v>
      </c>
      <c r="BG1576" s="84" t="s">
        <v>4811</v>
      </c>
      <c r="BH1576" s="86" t="s">
        <v>1920</v>
      </c>
      <c r="BI1576" s="93">
        <v>3</v>
      </c>
    </row>
    <row r="1577" spans="58:61" x14ac:dyDescent="0.25">
      <c r="BF1577" s="82" t="s">
        <v>2874</v>
      </c>
      <c r="BG1577" s="84" t="s">
        <v>4812</v>
      </c>
      <c r="BH1577" s="86" t="s">
        <v>1921</v>
      </c>
      <c r="BI1577" s="93">
        <v>5</v>
      </c>
    </row>
    <row r="1578" spans="58:61" x14ac:dyDescent="0.25">
      <c r="BF1578" s="82" t="s">
        <v>2875</v>
      </c>
      <c r="BG1578" s="84" t="s">
        <v>4813</v>
      </c>
      <c r="BH1578" s="86" t="s">
        <v>1922</v>
      </c>
      <c r="BI1578" s="93">
        <v>7</v>
      </c>
    </row>
    <row r="1579" spans="58:61" x14ac:dyDescent="0.25">
      <c r="BF1579" s="82" t="s">
        <v>2876</v>
      </c>
      <c r="BG1579" s="84" t="s">
        <v>4814</v>
      </c>
      <c r="BH1579" s="86" t="s">
        <v>1920</v>
      </c>
      <c r="BI1579" s="93">
        <v>3</v>
      </c>
    </row>
    <row r="1580" spans="58:61" x14ac:dyDescent="0.25">
      <c r="BF1580" s="82" t="s">
        <v>2877</v>
      </c>
      <c r="BG1580" s="84" t="s">
        <v>4815</v>
      </c>
      <c r="BH1580" s="86" t="s">
        <v>1921</v>
      </c>
      <c r="BI1580" s="93">
        <v>5</v>
      </c>
    </row>
    <row r="1581" spans="58:61" x14ac:dyDescent="0.25">
      <c r="BF1581" s="82" t="s">
        <v>2878</v>
      </c>
      <c r="BG1581" s="84" t="s">
        <v>4816</v>
      </c>
      <c r="BH1581" s="86" t="s">
        <v>1859</v>
      </c>
      <c r="BI1581" s="93">
        <v>20</v>
      </c>
    </row>
    <row r="1582" spans="58:61" x14ac:dyDescent="0.25">
      <c r="BF1582" s="82" t="s">
        <v>2879</v>
      </c>
      <c r="BG1582" s="84" t="s">
        <v>4817</v>
      </c>
      <c r="BH1582" s="86" t="s">
        <v>1920</v>
      </c>
      <c r="BI1582" s="93">
        <v>3</v>
      </c>
    </row>
    <row r="1583" spans="58:61" x14ac:dyDescent="0.25">
      <c r="BF1583" s="82" t="s">
        <v>2880</v>
      </c>
      <c r="BG1583" s="84" t="s">
        <v>4818</v>
      </c>
      <c r="BH1583" s="86" t="s">
        <v>1927</v>
      </c>
      <c r="BI1583" s="93">
        <v>14</v>
      </c>
    </row>
    <row r="1584" spans="58:61" x14ac:dyDescent="0.25">
      <c r="BF1584" s="82" t="s">
        <v>2881</v>
      </c>
      <c r="BG1584" s="84" t="s">
        <v>4819</v>
      </c>
      <c r="BH1584" s="86" t="s">
        <v>1919</v>
      </c>
      <c r="BI1584" s="93">
        <v>2</v>
      </c>
    </row>
    <row r="1585" spans="58:61" x14ac:dyDescent="0.25">
      <c r="BF1585" s="82" t="s">
        <v>2882</v>
      </c>
      <c r="BG1585" s="84" t="s">
        <v>4820</v>
      </c>
      <c r="BH1585" s="86" t="s">
        <v>507</v>
      </c>
      <c r="BI1585" s="93">
        <v>17</v>
      </c>
    </row>
    <row r="1586" spans="58:61" x14ac:dyDescent="0.25">
      <c r="BF1586" s="82" t="s">
        <v>2883</v>
      </c>
      <c r="BG1586" s="84" t="s">
        <v>4821</v>
      </c>
      <c r="BH1586" s="86" t="s">
        <v>1919</v>
      </c>
      <c r="BI1586" s="93">
        <v>2</v>
      </c>
    </row>
    <row r="1587" spans="58:61" x14ac:dyDescent="0.25">
      <c r="BF1587" s="82" t="s">
        <v>2884</v>
      </c>
      <c r="BG1587" s="84" t="s">
        <v>4822</v>
      </c>
      <c r="BH1587" s="86" t="s">
        <v>1928</v>
      </c>
      <c r="BI1587" s="93">
        <v>15</v>
      </c>
    </row>
    <row r="1588" spans="58:61" x14ac:dyDescent="0.25">
      <c r="BF1588" s="82" t="s">
        <v>2885</v>
      </c>
      <c r="BG1588" s="84" t="s">
        <v>4823</v>
      </c>
      <c r="BH1588" s="86" t="s">
        <v>1859</v>
      </c>
      <c r="BI1588" s="93">
        <v>20</v>
      </c>
    </row>
    <row r="1589" spans="58:61" x14ac:dyDescent="0.25">
      <c r="BF1589" s="82" t="s">
        <v>2886</v>
      </c>
      <c r="BG1589" s="84" t="s">
        <v>4824</v>
      </c>
      <c r="BH1589" s="86" t="s">
        <v>1927</v>
      </c>
      <c r="BI1589" s="93">
        <v>14</v>
      </c>
    </row>
    <row r="1590" spans="58:61" x14ac:dyDescent="0.25">
      <c r="BF1590" s="82" t="s">
        <v>2887</v>
      </c>
      <c r="BG1590" s="84" t="s">
        <v>4825</v>
      </c>
      <c r="BH1590" s="86" t="s">
        <v>1923</v>
      </c>
      <c r="BI1590" s="93">
        <v>8</v>
      </c>
    </row>
    <row r="1591" spans="58:61" x14ac:dyDescent="0.25">
      <c r="BF1591" s="82" t="s">
        <v>2888</v>
      </c>
      <c r="BG1591" s="84" t="s">
        <v>4826</v>
      </c>
      <c r="BH1591" s="86" t="s">
        <v>1926</v>
      </c>
      <c r="BI1591" s="93">
        <v>13</v>
      </c>
    </row>
    <row r="1592" spans="58:61" x14ac:dyDescent="0.25">
      <c r="BF1592" s="82" t="s">
        <v>2889</v>
      </c>
      <c r="BG1592" s="84" t="s">
        <v>4827</v>
      </c>
      <c r="BH1592" s="86" t="s">
        <v>1925</v>
      </c>
      <c r="BI1592" s="93">
        <v>11</v>
      </c>
    </row>
    <row r="1593" spans="58:61" x14ac:dyDescent="0.25">
      <c r="BF1593" s="82" t="s">
        <v>2890</v>
      </c>
      <c r="BG1593" s="84" t="s">
        <v>4828</v>
      </c>
      <c r="BH1593" s="86" t="s">
        <v>1923</v>
      </c>
      <c r="BI1593" s="93">
        <v>8</v>
      </c>
    </row>
    <row r="1594" spans="58:61" x14ac:dyDescent="0.25">
      <c r="BF1594" s="82" t="s">
        <v>2891</v>
      </c>
      <c r="BG1594" s="84" t="s">
        <v>4829</v>
      </c>
      <c r="BH1594" s="86" t="s">
        <v>379</v>
      </c>
      <c r="BI1594" s="93">
        <v>12</v>
      </c>
    </row>
    <row r="1595" spans="58:61" x14ac:dyDescent="0.25">
      <c r="BF1595" s="82" t="s">
        <v>2892</v>
      </c>
      <c r="BG1595" s="84" t="s">
        <v>4830</v>
      </c>
      <c r="BH1595" s="86" t="s">
        <v>1921</v>
      </c>
      <c r="BI1595" s="93">
        <v>5</v>
      </c>
    </row>
    <row r="1596" spans="58:61" x14ac:dyDescent="0.25">
      <c r="BF1596" s="82" t="s">
        <v>2893</v>
      </c>
      <c r="BG1596" s="84" t="s">
        <v>4831</v>
      </c>
      <c r="BH1596" s="86" t="s">
        <v>1921</v>
      </c>
      <c r="BI1596" s="93">
        <v>5</v>
      </c>
    </row>
    <row r="1597" spans="58:61" x14ac:dyDescent="0.25">
      <c r="BF1597" s="82" t="s">
        <v>2894</v>
      </c>
      <c r="BG1597" s="84" t="s">
        <v>4832</v>
      </c>
      <c r="BH1597" s="86" t="s">
        <v>1921</v>
      </c>
      <c r="BI1597" s="93">
        <v>5</v>
      </c>
    </row>
    <row r="1598" spans="58:61" x14ac:dyDescent="0.25">
      <c r="BF1598" s="82" t="s">
        <v>2895</v>
      </c>
      <c r="BG1598" s="84" t="s">
        <v>4833</v>
      </c>
      <c r="BH1598" s="86" t="s">
        <v>1859</v>
      </c>
      <c r="BI1598" s="93">
        <v>20</v>
      </c>
    </row>
    <row r="1599" spans="58:61" x14ac:dyDescent="0.25">
      <c r="BF1599" s="82" t="s">
        <v>2896</v>
      </c>
      <c r="BG1599" s="84" t="s">
        <v>4834</v>
      </c>
      <c r="BH1599" s="86" t="s">
        <v>1859</v>
      </c>
      <c r="BI1599" s="93">
        <v>20</v>
      </c>
    </row>
    <row r="1600" spans="58:61" x14ac:dyDescent="0.25">
      <c r="BF1600" s="82" t="s">
        <v>2897</v>
      </c>
      <c r="BG1600" s="84" t="s">
        <v>4835</v>
      </c>
      <c r="BH1600" s="86" t="s">
        <v>507</v>
      </c>
      <c r="BI1600" s="93">
        <v>17</v>
      </c>
    </row>
    <row r="1601" spans="58:61" x14ac:dyDescent="0.25">
      <c r="BF1601" s="82" t="s">
        <v>2898</v>
      </c>
      <c r="BG1601" s="84" t="s">
        <v>4836</v>
      </c>
      <c r="BH1601" s="86" t="s">
        <v>1927</v>
      </c>
      <c r="BI1601" s="93" t="s">
        <v>6468</v>
      </c>
    </row>
    <row r="1602" spans="58:61" x14ac:dyDescent="0.25">
      <c r="BF1602" s="82" t="s">
        <v>2899</v>
      </c>
      <c r="BG1602" s="84" t="s">
        <v>4837</v>
      </c>
      <c r="BH1602" s="86" t="s">
        <v>1859</v>
      </c>
      <c r="BI1602" s="93">
        <v>20</v>
      </c>
    </row>
    <row r="1603" spans="58:61" x14ac:dyDescent="0.25">
      <c r="BF1603" s="82" t="s">
        <v>2900</v>
      </c>
      <c r="BG1603" s="84" t="s">
        <v>4838</v>
      </c>
      <c r="BH1603" s="86" t="s">
        <v>1922</v>
      </c>
      <c r="BI1603" s="93">
        <v>7</v>
      </c>
    </row>
    <row r="1604" spans="58:61" x14ac:dyDescent="0.25">
      <c r="BF1604" s="82" t="s">
        <v>275</v>
      </c>
      <c r="BG1604" s="84" t="s">
        <v>4839</v>
      </c>
      <c r="BH1604" s="86" t="s">
        <v>2445</v>
      </c>
      <c r="BI1604" s="93">
        <v>19</v>
      </c>
    </row>
    <row r="1605" spans="58:61" x14ac:dyDescent="0.25">
      <c r="BF1605" s="82" t="s">
        <v>276</v>
      </c>
      <c r="BG1605" s="84" t="s">
        <v>4840</v>
      </c>
      <c r="BH1605" s="86" t="s">
        <v>2445</v>
      </c>
      <c r="BI1605" s="93">
        <v>19</v>
      </c>
    </row>
    <row r="1606" spans="58:61" x14ac:dyDescent="0.25">
      <c r="BF1606" s="82" t="s">
        <v>277</v>
      </c>
      <c r="BG1606" s="84" t="s">
        <v>4841</v>
      </c>
      <c r="BH1606" s="86" t="s">
        <v>2445</v>
      </c>
      <c r="BI1606" s="93">
        <v>19</v>
      </c>
    </row>
    <row r="1607" spans="58:61" x14ac:dyDescent="0.25">
      <c r="BF1607" s="82" t="s">
        <v>278</v>
      </c>
      <c r="BG1607" s="84" t="s">
        <v>4842</v>
      </c>
      <c r="BH1607" s="86" t="s">
        <v>1924</v>
      </c>
      <c r="BI1607" s="93">
        <v>9</v>
      </c>
    </row>
    <row r="1608" spans="58:61" x14ac:dyDescent="0.25">
      <c r="BF1608" s="82" t="s">
        <v>279</v>
      </c>
      <c r="BG1608" s="84" t="s">
        <v>4843</v>
      </c>
      <c r="BH1608" s="86" t="s">
        <v>1859</v>
      </c>
      <c r="BI1608" s="93">
        <v>20</v>
      </c>
    </row>
    <row r="1609" spans="58:61" x14ac:dyDescent="0.25">
      <c r="BF1609" s="82" t="s">
        <v>280</v>
      </c>
      <c r="BG1609" s="84" t="s">
        <v>4844</v>
      </c>
      <c r="BH1609" s="86" t="s">
        <v>1926</v>
      </c>
      <c r="BI1609" s="93">
        <v>13</v>
      </c>
    </row>
    <row r="1610" spans="58:61" x14ac:dyDescent="0.25">
      <c r="BF1610" s="82" t="s">
        <v>281</v>
      </c>
      <c r="BG1610" s="84" t="s">
        <v>4845</v>
      </c>
      <c r="BH1610" s="86" t="s">
        <v>1923</v>
      </c>
      <c r="BI1610" s="93">
        <v>8</v>
      </c>
    </row>
    <row r="1611" spans="58:61" x14ac:dyDescent="0.25">
      <c r="BF1611" s="82" t="s">
        <v>282</v>
      </c>
      <c r="BG1611" s="84" t="s">
        <v>4846</v>
      </c>
      <c r="BH1611" s="86" t="s">
        <v>1928</v>
      </c>
      <c r="BI1611" s="93">
        <v>15</v>
      </c>
    </row>
    <row r="1612" spans="58:61" x14ac:dyDescent="0.25">
      <c r="BF1612" s="82" t="s">
        <v>283</v>
      </c>
      <c r="BG1612" s="84" t="s">
        <v>4847</v>
      </c>
      <c r="BH1612" s="86" t="s">
        <v>1927</v>
      </c>
      <c r="BI1612" s="93">
        <v>14</v>
      </c>
    </row>
    <row r="1613" spans="58:61" x14ac:dyDescent="0.25">
      <c r="BF1613" s="82" t="s">
        <v>284</v>
      </c>
      <c r="BG1613" s="84" t="s">
        <v>4848</v>
      </c>
      <c r="BH1613" s="86" t="s">
        <v>1859</v>
      </c>
      <c r="BI1613" s="93">
        <v>20</v>
      </c>
    </row>
    <row r="1614" spans="58:61" x14ac:dyDescent="0.25">
      <c r="BF1614" s="82" t="s">
        <v>285</v>
      </c>
      <c r="BG1614" s="84" t="s">
        <v>4849</v>
      </c>
      <c r="BH1614" s="86" t="s">
        <v>1919</v>
      </c>
      <c r="BI1614" s="93">
        <v>2</v>
      </c>
    </row>
    <row r="1615" spans="58:61" x14ac:dyDescent="0.25">
      <c r="BF1615" s="82" t="s">
        <v>286</v>
      </c>
      <c r="BG1615" s="84" t="s">
        <v>4850</v>
      </c>
      <c r="BH1615" s="86" t="s">
        <v>1859</v>
      </c>
      <c r="BI1615" s="93">
        <v>20</v>
      </c>
    </row>
    <row r="1616" spans="58:61" x14ac:dyDescent="0.25">
      <c r="BF1616" s="82" t="s">
        <v>287</v>
      </c>
      <c r="BG1616" s="84" t="s">
        <v>4851</v>
      </c>
      <c r="BH1616" s="86" t="s">
        <v>1923</v>
      </c>
      <c r="BI1616" s="93">
        <v>8</v>
      </c>
    </row>
    <row r="1617" spans="58:61" x14ac:dyDescent="0.25">
      <c r="BF1617" s="82" t="s">
        <v>288</v>
      </c>
      <c r="BG1617" s="84" t="s">
        <v>4852</v>
      </c>
      <c r="BH1617" s="86" t="s">
        <v>1919</v>
      </c>
      <c r="BI1617" s="93">
        <v>2</v>
      </c>
    </row>
    <row r="1618" spans="58:61" x14ac:dyDescent="0.25">
      <c r="BF1618" s="82" t="s">
        <v>289</v>
      </c>
      <c r="BG1618" s="84" t="s">
        <v>4853</v>
      </c>
      <c r="BH1618" s="86" t="s">
        <v>1919</v>
      </c>
      <c r="BI1618" s="93">
        <v>2</v>
      </c>
    </row>
    <row r="1619" spans="58:61" x14ac:dyDescent="0.25">
      <c r="BF1619" s="82" t="s">
        <v>290</v>
      </c>
      <c r="BG1619" s="84" t="s">
        <v>4854</v>
      </c>
      <c r="BH1619" s="86" t="s">
        <v>1859</v>
      </c>
      <c r="BI1619" s="93">
        <v>20</v>
      </c>
    </row>
    <row r="1620" spans="58:61" x14ac:dyDescent="0.25">
      <c r="BF1620" s="82" t="s">
        <v>291</v>
      </c>
      <c r="BG1620" s="84" t="s">
        <v>4855</v>
      </c>
      <c r="BH1620" s="86" t="s">
        <v>1859</v>
      </c>
      <c r="BI1620" s="93">
        <v>20</v>
      </c>
    </row>
    <row r="1621" spans="58:61" x14ac:dyDescent="0.25">
      <c r="BF1621" s="82" t="s">
        <v>292</v>
      </c>
      <c r="BG1621" s="84" t="s">
        <v>4856</v>
      </c>
      <c r="BH1621" s="86" t="s">
        <v>2445</v>
      </c>
      <c r="BI1621" s="93">
        <v>19</v>
      </c>
    </row>
    <row r="1622" spans="58:61" x14ac:dyDescent="0.25">
      <c r="BF1622" s="82" t="s">
        <v>293</v>
      </c>
      <c r="BG1622" s="84" t="s">
        <v>4857</v>
      </c>
      <c r="BH1622" s="86" t="s">
        <v>1921</v>
      </c>
      <c r="BI1622" s="93">
        <v>5</v>
      </c>
    </row>
    <row r="1623" spans="58:61" x14ac:dyDescent="0.25">
      <c r="BF1623" s="82" t="s">
        <v>294</v>
      </c>
      <c r="BG1623" s="84" t="s">
        <v>4858</v>
      </c>
      <c r="BH1623" s="86" t="s">
        <v>379</v>
      </c>
      <c r="BI1623" s="93">
        <v>12</v>
      </c>
    </row>
    <row r="1624" spans="58:61" x14ac:dyDescent="0.25">
      <c r="BF1624" s="82" t="s">
        <v>295</v>
      </c>
      <c r="BG1624" s="84" t="s">
        <v>4859</v>
      </c>
      <c r="BH1624" s="86" t="s">
        <v>1930</v>
      </c>
      <c r="BI1624" s="93">
        <v>18</v>
      </c>
    </row>
    <row r="1625" spans="58:61" x14ac:dyDescent="0.25">
      <c r="BF1625" s="82" t="s">
        <v>296</v>
      </c>
      <c r="BG1625" s="84" t="s">
        <v>4860</v>
      </c>
      <c r="BH1625" s="86" t="s">
        <v>2445</v>
      </c>
      <c r="BI1625" s="93">
        <v>19</v>
      </c>
    </row>
    <row r="1626" spans="58:61" x14ac:dyDescent="0.25">
      <c r="BF1626" s="82" t="s">
        <v>297</v>
      </c>
      <c r="BG1626" s="84" t="s">
        <v>4861</v>
      </c>
      <c r="BH1626" s="86" t="s">
        <v>1928</v>
      </c>
      <c r="BI1626" s="93">
        <v>15</v>
      </c>
    </row>
    <row r="1627" spans="58:61" x14ac:dyDescent="0.25">
      <c r="BF1627" s="82" t="s">
        <v>298</v>
      </c>
      <c r="BG1627" s="84" t="s">
        <v>4862</v>
      </c>
      <c r="BH1627" s="86" t="s">
        <v>1926</v>
      </c>
      <c r="BI1627" s="93">
        <v>13</v>
      </c>
    </row>
    <row r="1628" spans="58:61" x14ac:dyDescent="0.25">
      <c r="BF1628" s="82" t="s">
        <v>299</v>
      </c>
      <c r="BG1628" s="84" t="s">
        <v>4863</v>
      </c>
      <c r="BH1628" s="86" t="s">
        <v>1919</v>
      </c>
      <c r="BI1628" s="93">
        <v>2</v>
      </c>
    </row>
    <row r="1629" spans="58:61" x14ac:dyDescent="0.25">
      <c r="BF1629" s="82" t="s">
        <v>300</v>
      </c>
      <c r="BG1629" s="84" t="s">
        <v>4864</v>
      </c>
      <c r="BH1629" s="86" t="s">
        <v>2445</v>
      </c>
      <c r="BI1629" s="93">
        <v>19</v>
      </c>
    </row>
    <row r="1630" spans="58:61" x14ac:dyDescent="0.25">
      <c r="BF1630" s="82" t="s">
        <v>301</v>
      </c>
      <c r="BG1630" s="84" t="s">
        <v>4865</v>
      </c>
      <c r="BH1630" s="86" t="s">
        <v>1922</v>
      </c>
      <c r="BI1630" s="93">
        <v>7</v>
      </c>
    </row>
    <row r="1631" spans="58:61" x14ac:dyDescent="0.25">
      <c r="BF1631" s="82" t="s">
        <v>302</v>
      </c>
      <c r="BG1631" s="84" t="s">
        <v>4866</v>
      </c>
      <c r="BH1631" s="86" t="s">
        <v>1919</v>
      </c>
      <c r="BI1631" s="93">
        <v>2</v>
      </c>
    </row>
    <row r="1632" spans="58:61" x14ac:dyDescent="0.25">
      <c r="BF1632" s="82" t="s">
        <v>303</v>
      </c>
      <c r="BG1632" s="84" t="s">
        <v>4867</v>
      </c>
      <c r="BH1632" s="86" t="s">
        <v>1859</v>
      </c>
      <c r="BI1632" s="93">
        <v>20</v>
      </c>
    </row>
    <row r="1633" spans="58:61" x14ac:dyDescent="0.25">
      <c r="BF1633" s="82" t="s">
        <v>304</v>
      </c>
      <c r="BG1633" s="84" t="s">
        <v>4868</v>
      </c>
      <c r="BH1633" s="86" t="s">
        <v>2445</v>
      </c>
      <c r="BI1633" s="93">
        <v>19</v>
      </c>
    </row>
    <row r="1634" spans="58:61" x14ac:dyDescent="0.25">
      <c r="BF1634" s="82" t="s">
        <v>305</v>
      </c>
      <c r="BG1634" s="84" t="s">
        <v>4869</v>
      </c>
      <c r="BH1634" s="86" t="s">
        <v>1342</v>
      </c>
      <c r="BI1634" s="93">
        <v>4</v>
      </c>
    </row>
    <row r="1635" spans="58:61" x14ac:dyDescent="0.25">
      <c r="BF1635" s="82" t="s">
        <v>306</v>
      </c>
      <c r="BG1635" s="84" t="s">
        <v>4870</v>
      </c>
      <c r="BH1635" s="86" t="s">
        <v>2385</v>
      </c>
      <c r="BI1635" s="93">
        <v>10</v>
      </c>
    </row>
    <row r="1636" spans="58:61" x14ac:dyDescent="0.25">
      <c r="BF1636" s="82" t="s">
        <v>307</v>
      </c>
      <c r="BG1636" s="84" t="s">
        <v>4871</v>
      </c>
      <c r="BH1636" s="86" t="s">
        <v>1923</v>
      </c>
      <c r="BI1636" s="93">
        <v>8</v>
      </c>
    </row>
    <row r="1637" spans="58:61" x14ac:dyDescent="0.25">
      <c r="BF1637" s="82" t="s">
        <v>308</v>
      </c>
      <c r="BG1637" s="84" t="s">
        <v>4872</v>
      </c>
      <c r="BH1637" s="86" t="s">
        <v>1928</v>
      </c>
      <c r="BI1637" s="93">
        <v>15</v>
      </c>
    </row>
    <row r="1638" spans="58:61" x14ac:dyDescent="0.25">
      <c r="BF1638" s="82" t="s">
        <v>309</v>
      </c>
      <c r="BG1638" s="84" t="s">
        <v>4873</v>
      </c>
      <c r="BH1638" s="86" t="s">
        <v>379</v>
      </c>
      <c r="BI1638" s="93">
        <v>12</v>
      </c>
    </row>
    <row r="1639" spans="58:61" x14ac:dyDescent="0.25">
      <c r="BF1639" s="82" t="s">
        <v>310</v>
      </c>
      <c r="BG1639" s="84" t="s">
        <v>4874</v>
      </c>
      <c r="BH1639" s="86" t="s">
        <v>379</v>
      </c>
      <c r="BI1639" s="93">
        <v>12</v>
      </c>
    </row>
    <row r="1640" spans="58:61" x14ac:dyDescent="0.25">
      <c r="BF1640" s="82" t="s">
        <v>311</v>
      </c>
      <c r="BG1640" s="84" t="s">
        <v>4875</v>
      </c>
      <c r="BH1640" s="86" t="s">
        <v>2385</v>
      </c>
      <c r="BI1640" s="93">
        <v>10</v>
      </c>
    </row>
    <row r="1641" spans="58:61" x14ac:dyDescent="0.25">
      <c r="BF1641" s="82" t="s">
        <v>312</v>
      </c>
      <c r="BG1641" s="84" t="s">
        <v>4876</v>
      </c>
      <c r="BH1641" s="86" t="s">
        <v>1930</v>
      </c>
      <c r="BI1641" s="93">
        <v>18</v>
      </c>
    </row>
    <row r="1642" spans="58:61" x14ac:dyDescent="0.25">
      <c r="BF1642" s="82" t="s">
        <v>1184</v>
      </c>
      <c r="BG1642" s="84" t="s">
        <v>4877</v>
      </c>
      <c r="BH1642" s="86" t="s">
        <v>1927</v>
      </c>
      <c r="BI1642" s="93">
        <v>14</v>
      </c>
    </row>
    <row r="1643" spans="58:61" x14ac:dyDescent="0.25">
      <c r="BF1643" s="82" t="s">
        <v>1185</v>
      </c>
      <c r="BG1643" s="84" t="s">
        <v>4878</v>
      </c>
      <c r="BH1643" s="86" t="s">
        <v>1919</v>
      </c>
      <c r="BI1643" s="93">
        <v>2</v>
      </c>
    </row>
    <row r="1644" spans="58:61" x14ac:dyDescent="0.25">
      <c r="BF1644" s="82" t="s">
        <v>1186</v>
      </c>
      <c r="BG1644" s="84" t="s">
        <v>4879</v>
      </c>
      <c r="BH1644" s="86" t="s">
        <v>1921</v>
      </c>
      <c r="BI1644" s="93">
        <v>5</v>
      </c>
    </row>
    <row r="1645" spans="58:61" x14ac:dyDescent="0.25">
      <c r="BF1645" s="82" t="s">
        <v>1187</v>
      </c>
      <c r="BG1645" s="84" t="s">
        <v>4880</v>
      </c>
      <c r="BH1645" s="86" t="s">
        <v>1920</v>
      </c>
      <c r="BI1645" s="93">
        <v>3</v>
      </c>
    </row>
    <row r="1646" spans="58:61" x14ac:dyDescent="0.25">
      <c r="BF1646" s="82" t="s">
        <v>1188</v>
      </c>
      <c r="BG1646" s="84" t="s">
        <v>4881</v>
      </c>
      <c r="BH1646" s="86" t="s">
        <v>507</v>
      </c>
      <c r="BI1646" s="93">
        <v>17</v>
      </c>
    </row>
    <row r="1647" spans="58:61" x14ac:dyDescent="0.25">
      <c r="BF1647" s="82" t="s">
        <v>1189</v>
      </c>
      <c r="BG1647" s="84" t="s">
        <v>4882</v>
      </c>
      <c r="BH1647" s="86" t="s">
        <v>1923</v>
      </c>
      <c r="BI1647" s="93">
        <v>8</v>
      </c>
    </row>
    <row r="1648" spans="58:61" x14ac:dyDescent="0.25">
      <c r="BF1648" s="82" t="s">
        <v>1190</v>
      </c>
      <c r="BG1648" s="84" t="s">
        <v>4883</v>
      </c>
      <c r="BH1648" s="86" t="s">
        <v>1926</v>
      </c>
      <c r="BI1648" s="93">
        <v>13</v>
      </c>
    </row>
    <row r="1649" spans="58:61" x14ac:dyDescent="0.25">
      <c r="BF1649" s="82" t="s">
        <v>1191</v>
      </c>
      <c r="BG1649" s="84" t="s">
        <v>4884</v>
      </c>
      <c r="BH1649" s="86" t="s">
        <v>1919</v>
      </c>
      <c r="BI1649" s="93">
        <v>2</v>
      </c>
    </row>
    <row r="1650" spans="58:61" x14ac:dyDescent="0.25">
      <c r="BF1650" s="82" t="s">
        <v>1192</v>
      </c>
      <c r="BG1650" s="84" t="s">
        <v>4885</v>
      </c>
      <c r="BH1650" s="86" t="s">
        <v>1928</v>
      </c>
      <c r="BI1650" s="93">
        <v>15</v>
      </c>
    </row>
    <row r="1651" spans="58:61" x14ac:dyDescent="0.25">
      <c r="BF1651" s="82" t="s">
        <v>1193</v>
      </c>
      <c r="BG1651" s="84" t="s">
        <v>4886</v>
      </c>
      <c r="BH1651" s="86" t="s">
        <v>1928</v>
      </c>
      <c r="BI1651" s="93">
        <v>15</v>
      </c>
    </row>
    <row r="1652" spans="58:61" x14ac:dyDescent="0.25">
      <c r="BF1652" s="82" t="s">
        <v>1194</v>
      </c>
      <c r="BG1652" s="84" t="s">
        <v>4887</v>
      </c>
      <c r="BH1652" s="86" t="s">
        <v>1922</v>
      </c>
      <c r="BI1652" s="93">
        <v>7</v>
      </c>
    </row>
    <row r="1653" spans="58:61" x14ac:dyDescent="0.25">
      <c r="BF1653" s="82" t="s">
        <v>1195</v>
      </c>
      <c r="BG1653" s="84" t="s">
        <v>4888</v>
      </c>
      <c r="BH1653" s="86" t="s">
        <v>1927</v>
      </c>
      <c r="BI1653" s="93">
        <v>14</v>
      </c>
    </row>
    <row r="1654" spans="58:61" x14ac:dyDescent="0.25">
      <c r="BF1654" s="82" t="s">
        <v>1196</v>
      </c>
      <c r="BG1654" s="84" t="s">
        <v>4889</v>
      </c>
      <c r="BH1654" s="86" t="s">
        <v>1342</v>
      </c>
      <c r="BI1654" s="93">
        <v>4</v>
      </c>
    </row>
    <row r="1655" spans="58:61" x14ac:dyDescent="0.25">
      <c r="BF1655" s="82" t="s">
        <v>1197</v>
      </c>
      <c r="BG1655" s="84" t="s">
        <v>4890</v>
      </c>
      <c r="BH1655" s="86" t="s">
        <v>1919</v>
      </c>
      <c r="BI1655" s="93">
        <v>2</v>
      </c>
    </row>
    <row r="1656" spans="58:61" x14ac:dyDescent="0.25">
      <c r="BF1656" s="82" t="s">
        <v>1198</v>
      </c>
      <c r="BG1656" s="84" t="s">
        <v>4891</v>
      </c>
      <c r="BH1656" s="86" t="s">
        <v>3067</v>
      </c>
      <c r="BI1656" s="93">
        <v>6</v>
      </c>
    </row>
    <row r="1657" spans="58:61" x14ac:dyDescent="0.25">
      <c r="BF1657" s="82" t="s">
        <v>1199</v>
      </c>
      <c r="BG1657" s="84" t="s">
        <v>4892</v>
      </c>
      <c r="BH1657" s="86" t="s">
        <v>1342</v>
      </c>
      <c r="BI1657" s="93">
        <v>4</v>
      </c>
    </row>
    <row r="1658" spans="58:61" x14ac:dyDescent="0.25">
      <c r="BF1658" s="82" t="s">
        <v>1200</v>
      </c>
      <c r="BG1658" s="84" t="s">
        <v>4893</v>
      </c>
      <c r="BH1658" s="86" t="s">
        <v>1919</v>
      </c>
      <c r="BI1658" s="93">
        <v>2</v>
      </c>
    </row>
    <row r="1659" spans="58:61" x14ac:dyDescent="0.25">
      <c r="BF1659" s="82" t="s">
        <v>1201</v>
      </c>
      <c r="BG1659" s="84" t="s">
        <v>4894</v>
      </c>
      <c r="BH1659" s="86" t="s">
        <v>1927</v>
      </c>
      <c r="BI1659" s="93">
        <v>14</v>
      </c>
    </row>
    <row r="1660" spans="58:61" x14ac:dyDescent="0.25">
      <c r="BF1660" s="82" t="s">
        <v>1202</v>
      </c>
      <c r="BG1660" s="84" t="s">
        <v>4895</v>
      </c>
      <c r="BH1660" s="86" t="s">
        <v>1859</v>
      </c>
      <c r="BI1660" s="93">
        <v>20</v>
      </c>
    </row>
    <row r="1661" spans="58:61" x14ac:dyDescent="0.25">
      <c r="BF1661" s="82" t="s">
        <v>1203</v>
      </c>
      <c r="BG1661" s="84" t="s">
        <v>4896</v>
      </c>
      <c r="BH1661" s="86" t="s">
        <v>379</v>
      </c>
      <c r="BI1661" s="93">
        <v>12</v>
      </c>
    </row>
    <row r="1662" spans="58:61" x14ac:dyDescent="0.25">
      <c r="BF1662" s="82" t="s">
        <v>1204</v>
      </c>
      <c r="BG1662" s="84" t="s">
        <v>4897</v>
      </c>
      <c r="BH1662" s="86" t="s">
        <v>2445</v>
      </c>
      <c r="BI1662" s="93">
        <v>19</v>
      </c>
    </row>
    <row r="1663" spans="58:61" x14ac:dyDescent="0.25">
      <c r="BF1663" s="82" t="s">
        <v>1205</v>
      </c>
      <c r="BG1663" s="84" t="s">
        <v>4898</v>
      </c>
      <c r="BH1663" s="86" t="s">
        <v>1919</v>
      </c>
      <c r="BI1663" s="93">
        <v>2</v>
      </c>
    </row>
    <row r="1664" spans="58:61" x14ac:dyDescent="0.25">
      <c r="BF1664" s="82" t="s">
        <v>1206</v>
      </c>
      <c r="BG1664" s="84" t="s">
        <v>4899</v>
      </c>
      <c r="BH1664" s="86" t="s">
        <v>1924</v>
      </c>
      <c r="BI1664" s="93">
        <v>9</v>
      </c>
    </row>
    <row r="1665" spans="58:61" x14ac:dyDescent="0.25">
      <c r="BF1665" s="82" t="s">
        <v>327</v>
      </c>
      <c r="BG1665" s="84" t="s">
        <v>4900</v>
      </c>
      <c r="BH1665" s="86" t="s">
        <v>1923</v>
      </c>
      <c r="BI1665" s="93">
        <v>8</v>
      </c>
    </row>
    <row r="1666" spans="58:61" x14ac:dyDescent="0.25">
      <c r="BF1666" s="82" t="s">
        <v>328</v>
      </c>
      <c r="BG1666" s="84" t="s">
        <v>4901</v>
      </c>
      <c r="BH1666" s="86" t="s">
        <v>507</v>
      </c>
      <c r="BI1666" s="93">
        <v>17</v>
      </c>
    </row>
    <row r="1667" spans="58:61" x14ac:dyDescent="0.25">
      <c r="BF1667" s="82" t="s">
        <v>329</v>
      </c>
      <c r="BG1667" s="84" t="s">
        <v>4902</v>
      </c>
      <c r="BH1667" s="86" t="s">
        <v>1930</v>
      </c>
      <c r="BI1667" s="93">
        <v>18</v>
      </c>
    </row>
    <row r="1668" spans="58:61" x14ac:dyDescent="0.25">
      <c r="BF1668" s="82" t="s">
        <v>330</v>
      </c>
      <c r="BG1668" s="84" t="s">
        <v>4903</v>
      </c>
      <c r="BH1668" s="86" t="s">
        <v>1919</v>
      </c>
      <c r="BI1668" s="93">
        <v>2</v>
      </c>
    </row>
    <row r="1669" spans="58:61" x14ac:dyDescent="0.25">
      <c r="BF1669" s="82" t="s">
        <v>331</v>
      </c>
      <c r="BG1669" s="84" t="s">
        <v>4904</v>
      </c>
      <c r="BH1669" s="86" t="s">
        <v>1919</v>
      </c>
      <c r="BI1669" s="93">
        <v>2</v>
      </c>
    </row>
    <row r="1670" spans="58:61" x14ac:dyDescent="0.25">
      <c r="BF1670" s="82" t="s">
        <v>332</v>
      </c>
      <c r="BG1670" s="84" t="s">
        <v>4905</v>
      </c>
      <c r="BH1670" s="86" t="s">
        <v>1930</v>
      </c>
      <c r="BI1670" s="93">
        <v>18</v>
      </c>
    </row>
    <row r="1671" spans="58:61" x14ac:dyDescent="0.25">
      <c r="BF1671" s="82" t="s">
        <v>333</v>
      </c>
      <c r="BG1671" s="84" t="s">
        <v>4906</v>
      </c>
      <c r="BH1671" s="86" t="s">
        <v>379</v>
      </c>
      <c r="BI1671" s="93">
        <v>12</v>
      </c>
    </row>
    <row r="1672" spans="58:61" x14ac:dyDescent="0.25">
      <c r="BF1672" s="82" t="s">
        <v>334</v>
      </c>
      <c r="BG1672" s="84" t="s">
        <v>4907</v>
      </c>
      <c r="BH1672" s="86" t="s">
        <v>2445</v>
      </c>
      <c r="BI1672" s="93">
        <v>19</v>
      </c>
    </row>
    <row r="1673" spans="58:61" x14ac:dyDescent="0.25">
      <c r="BF1673" s="82" t="s">
        <v>335</v>
      </c>
      <c r="BG1673" s="84" t="s">
        <v>4908</v>
      </c>
      <c r="BH1673" s="86" t="s">
        <v>1919</v>
      </c>
      <c r="BI1673" s="93">
        <v>2</v>
      </c>
    </row>
    <row r="1674" spans="58:61" x14ac:dyDescent="0.25">
      <c r="BF1674" s="82" t="s">
        <v>336</v>
      </c>
      <c r="BG1674" s="84" t="s">
        <v>4909</v>
      </c>
      <c r="BH1674" s="86" t="s">
        <v>1930</v>
      </c>
      <c r="BI1674" s="93">
        <v>18</v>
      </c>
    </row>
    <row r="1675" spans="58:61" x14ac:dyDescent="0.25">
      <c r="BF1675" s="82" t="s">
        <v>337</v>
      </c>
      <c r="BG1675" s="84" t="s">
        <v>4910</v>
      </c>
      <c r="BH1675" s="86" t="s">
        <v>1919</v>
      </c>
      <c r="BI1675" s="93">
        <v>2</v>
      </c>
    </row>
    <row r="1676" spans="58:61" x14ac:dyDescent="0.25">
      <c r="BF1676" s="82" t="s">
        <v>338</v>
      </c>
      <c r="BG1676" s="84" t="s">
        <v>4911</v>
      </c>
      <c r="BH1676" s="86" t="s">
        <v>1859</v>
      </c>
      <c r="BI1676" s="93">
        <v>20</v>
      </c>
    </row>
    <row r="1677" spans="58:61" x14ac:dyDescent="0.25">
      <c r="BF1677" s="82" t="s">
        <v>339</v>
      </c>
      <c r="BG1677" s="84" t="s">
        <v>4912</v>
      </c>
      <c r="BH1677" s="86" t="s">
        <v>1859</v>
      </c>
      <c r="BI1677" s="93">
        <v>20</v>
      </c>
    </row>
    <row r="1678" spans="58:61" x14ac:dyDescent="0.25">
      <c r="BF1678" s="82" t="s">
        <v>340</v>
      </c>
      <c r="BG1678" s="84" t="s">
        <v>4913</v>
      </c>
      <c r="BH1678" s="86" t="s">
        <v>1930</v>
      </c>
      <c r="BI1678" s="93">
        <v>18</v>
      </c>
    </row>
    <row r="1679" spans="58:61" x14ac:dyDescent="0.25">
      <c r="BF1679" s="82" t="s">
        <v>341</v>
      </c>
      <c r="BG1679" s="84" t="s">
        <v>4914</v>
      </c>
      <c r="BH1679" s="86" t="s">
        <v>1919</v>
      </c>
      <c r="BI1679" s="93">
        <v>2</v>
      </c>
    </row>
    <row r="1680" spans="58:61" x14ac:dyDescent="0.25">
      <c r="BF1680" s="82" t="s">
        <v>342</v>
      </c>
      <c r="BG1680" s="84" t="s">
        <v>4915</v>
      </c>
      <c r="BH1680" s="86" t="s">
        <v>1926</v>
      </c>
      <c r="BI1680" s="93">
        <v>13</v>
      </c>
    </row>
    <row r="1681" spans="58:61" x14ac:dyDescent="0.25">
      <c r="BF1681" s="82" t="s">
        <v>343</v>
      </c>
      <c r="BG1681" s="84" t="s">
        <v>4916</v>
      </c>
      <c r="BH1681" s="86" t="s">
        <v>1919</v>
      </c>
      <c r="BI1681" s="93">
        <v>2</v>
      </c>
    </row>
    <row r="1682" spans="58:61" x14ac:dyDescent="0.25">
      <c r="BF1682" s="82" t="s">
        <v>344</v>
      </c>
      <c r="BG1682" s="84" t="s">
        <v>4917</v>
      </c>
      <c r="BH1682" s="86" t="s">
        <v>1926</v>
      </c>
      <c r="BI1682" s="93">
        <v>13</v>
      </c>
    </row>
    <row r="1683" spans="58:61" x14ac:dyDescent="0.25">
      <c r="BF1683" s="82" t="s">
        <v>2194</v>
      </c>
      <c r="BG1683" s="84" t="s">
        <v>4918</v>
      </c>
      <c r="BH1683" s="86" t="s">
        <v>1921</v>
      </c>
      <c r="BI1683" s="93">
        <v>5</v>
      </c>
    </row>
    <row r="1684" spans="58:61" x14ac:dyDescent="0.25">
      <c r="BF1684" s="82" t="s">
        <v>2195</v>
      </c>
      <c r="BG1684" s="84" t="s">
        <v>4919</v>
      </c>
      <c r="BH1684" s="86" t="s">
        <v>2385</v>
      </c>
      <c r="BI1684" s="93">
        <v>10</v>
      </c>
    </row>
    <row r="1685" spans="58:61" x14ac:dyDescent="0.25">
      <c r="BF1685" s="82" t="s">
        <v>2196</v>
      </c>
      <c r="BG1685" s="84" t="s">
        <v>4920</v>
      </c>
      <c r="BH1685" s="86" t="s">
        <v>3067</v>
      </c>
      <c r="BI1685" s="93">
        <v>6</v>
      </c>
    </row>
    <row r="1686" spans="58:61" x14ac:dyDescent="0.25">
      <c r="BF1686" s="82" t="s">
        <v>2197</v>
      </c>
      <c r="BG1686" s="84" t="s">
        <v>4921</v>
      </c>
      <c r="BH1686" s="86" t="s">
        <v>2445</v>
      </c>
      <c r="BI1686" s="93">
        <v>19</v>
      </c>
    </row>
    <row r="1687" spans="58:61" x14ac:dyDescent="0.25">
      <c r="BF1687" s="82" t="s">
        <v>2198</v>
      </c>
      <c r="BG1687" s="84" t="s">
        <v>4922</v>
      </c>
      <c r="BH1687" s="86" t="s">
        <v>1921</v>
      </c>
      <c r="BI1687" s="93">
        <v>5</v>
      </c>
    </row>
    <row r="1688" spans="58:61" x14ac:dyDescent="0.25">
      <c r="BF1688" s="82" t="s">
        <v>2199</v>
      </c>
      <c r="BG1688" s="84" t="s">
        <v>4923</v>
      </c>
      <c r="BH1688" s="86" t="s">
        <v>1921</v>
      </c>
      <c r="BI1688" s="93">
        <v>5</v>
      </c>
    </row>
    <row r="1689" spans="58:61" x14ac:dyDescent="0.25">
      <c r="BF1689" s="82" t="s">
        <v>2200</v>
      </c>
      <c r="BG1689" s="84" t="s">
        <v>4924</v>
      </c>
      <c r="BH1689" s="86" t="s">
        <v>1928</v>
      </c>
      <c r="BI1689" s="93">
        <v>15</v>
      </c>
    </row>
    <row r="1690" spans="58:61" x14ac:dyDescent="0.25">
      <c r="BF1690" s="82" t="s">
        <v>2201</v>
      </c>
      <c r="BG1690" s="84" t="s">
        <v>4925</v>
      </c>
      <c r="BH1690" s="86" t="s">
        <v>1928</v>
      </c>
      <c r="BI1690" s="93">
        <v>15</v>
      </c>
    </row>
    <row r="1691" spans="58:61" x14ac:dyDescent="0.25">
      <c r="BF1691" s="82" t="s">
        <v>2202</v>
      </c>
      <c r="BG1691" s="84" t="s">
        <v>4926</v>
      </c>
      <c r="BH1691" s="86" t="s">
        <v>1919</v>
      </c>
      <c r="BI1691" s="93">
        <v>2</v>
      </c>
    </row>
    <row r="1692" spans="58:61" x14ac:dyDescent="0.25">
      <c r="BF1692" s="82" t="s">
        <v>2203</v>
      </c>
      <c r="BG1692" s="84" t="s">
        <v>4927</v>
      </c>
      <c r="BH1692" s="86" t="s">
        <v>1922</v>
      </c>
      <c r="BI1692" s="93">
        <v>7</v>
      </c>
    </row>
    <row r="1693" spans="58:61" x14ac:dyDescent="0.25">
      <c r="BF1693" s="82" t="s">
        <v>2204</v>
      </c>
      <c r="BG1693" s="84" t="s">
        <v>4928</v>
      </c>
      <c r="BH1693" s="86" t="s">
        <v>1919</v>
      </c>
      <c r="BI1693" s="93">
        <v>2</v>
      </c>
    </row>
    <row r="1694" spans="58:61" x14ac:dyDescent="0.25">
      <c r="BF1694" s="82" t="s">
        <v>2205</v>
      </c>
      <c r="BG1694" s="84" t="s">
        <v>4929</v>
      </c>
      <c r="BH1694" s="86" t="s">
        <v>2445</v>
      </c>
      <c r="BI1694" s="93">
        <v>19</v>
      </c>
    </row>
    <row r="1695" spans="58:61" x14ac:dyDescent="0.25">
      <c r="BF1695" s="82" t="s">
        <v>2206</v>
      </c>
      <c r="BG1695" s="84" t="s">
        <v>4930</v>
      </c>
      <c r="BH1695" s="86" t="s">
        <v>1927</v>
      </c>
      <c r="BI1695" s="93">
        <v>14</v>
      </c>
    </row>
    <row r="1696" spans="58:61" x14ac:dyDescent="0.25">
      <c r="BF1696" s="82" t="s">
        <v>2207</v>
      </c>
      <c r="BG1696" s="84" t="s">
        <v>4931</v>
      </c>
      <c r="BH1696" s="86" t="s">
        <v>2445</v>
      </c>
      <c r="BI1696" s="93">
        <v>19</v>
      </c>
    </row>
    <row r="1697" spans="58:61" x14ac:dyDescent="0.25">
      <c r="BF1697" s="82" t="s">
        <v>2208</v>
      </c>
      <c r="BG1697" s="84" t="s">
        <v>4932</v>
      </c>
      <c r="BH1697" s="86" t="s">
        <v>1919</v>
      </c>
      <c r="BI1697" s="93">
        <v>2</v>
      </c>
    </row>
    <row r="1698" spans="58:61" x14ac:dyDescent="0.25">
      <c r="BF1698" s="82" t="s">
        <v>2209</v>
      </c>
      <c r="BG1698" s="84" t="s">
        <v>4933</v>
      </c>
      <c r="BH1698" s="86" t="s">
        <v>1925</v>
      </c>
      <c r="BI1698" s="93">
        <v>11</v>
      </c>
    </row>
    <row r="1699" spans="58:61" x14ac:dyDescent="0.25">
      <c r="BF1699" s="82" t="s">
        <v>2210</v>
      </c>
      <c r="BG1699" s="84" t="s">
        <v>4934</v>
      </c>
      <c r="BH1699" s="86" t="s">
        <v>1923</v>
      </c>
      <c r="BI1699" s="93">
        <v>8</v>
      </c>
    </row>
    <row r="1700" spans="58:61" x14ac:dyDescent="0.25">
      <c r="BF1700" s="82" t="s">
        <v>2211</v>
      </c>
      <c r="BG1700" s="84" t="s">
        <v>4935</v>
      </c>
      <c r="BH1700" s="86" t="s">
        <v>1919</v>
      </c>
      <c r="BI1700" s="93">
        <v>2</v>
      </c>
    </row>
    <row r="1701" spans="58:61" x14ac:dyDescent="0.25">
      <c r="BF1701" s="82" t="s">
        <v>2212</v>
      </c>
      <c r="BG1701" s="84" t="s">
        <v>4936</v>
      </c>
      <c r="BH1701" s="86" t="s">
        <v>1926</v>
      </c>
      <c r="BI1701" s="93">
        <v>13</v>
      </c>
    </row>
    <row r="1702" spans="58:61" x14ac:dyDescent="0.25">
      <c r="BF1702" s="82" t="s">
        <v>2213</v>
      </c>
      <c r="BG1702" s="84" t="s">
        <v>4937</v>
      </c>
      <c r="BH1702" s="86" t="s">
        <v>1928</v>
      </c>
      <c r="BI1702" s="93">
        <v>15</v>
      </c>
    </row>
    <row r="1703" spans="58:61" x14ac:dyDescent="0.25">
      <c r="BF1703" s="82" t="s">
        <v>2214</v>
      </c>
      <c r="BG1703" s="84" t="s">
        <v>4938</v>
      </c>
      <c r="BH1703" s="86" t="s">
        <v>2385</v>
      </c>
      <c r="BI1703" s="93">
        <v>10</v>
      </c>
    </row>
    <row r="1704" spans="58:61" x14ac:dyDescent="0.25">
      <c r="BF1704" s="82" t="s">
        <v>2215</v>
      </c>
      <c r="BG1704" s="84" t="s">
        <v>4939</v>
      </c>
      <c r="BH1704" s="86" t="s">
        <v>379</v>
      </c>
      <c r="BI1704" s="93">
        <v>12</v>
      </c>
    </row>
    <row r="1705" spans="58:61" x14ac:dyDescent="0.25">
      <c r="BF1705" s="82" t="s">
        <v>2216</v>
      </c>
      <c r="BG1705" s="84" t="s">
        <v>4940</v>
      </c>
      <c r="BH1705" s="86" t="s">
        <v>2445</v>
      </c>
      <c r="BI1705" s="93">
        <v>19</v>
      </c>
    </row>
    <row r="1706" spans="58:61" x14ac:dyDescent="0.25">
      <c r="BF1706" s="82" t="s">
        <v>2217</v>
      </c>
      <c r="BG1706" s="84" t="s">
        <v>4941</v>
      </c>
      <c r="BH1706" s="86" t="s">
        <v>1919</v>
      </c>
      <c r="BI1706" s="93">
        <v>2</v>
      </c>
    </row>
    <row r="1707" spans="58:61" x14ac:dyDescent="0.25">
      <c r="BF1707" s="82" t="s">
        <v>2218</v>
      </c>
      <c r="BG1707" s="84" t="s">
        <v>4942</v>
      </c>
      <c r="BH1707" s="86" t="s">
        <v>1923</v>
      </c>
      <c r="BI1707" s="93">
        <v>8</v>
      </c>
    </row>
    <row r="1708" spans="58:61" x14ac:dyDescent="0.25">
      <c r="BF1708" s="82" t="s">
        <v>2219</v>
      </c>
      <c r="BG1708" s="84" t="s">
        <v>4943</v>
      </c>
      <c r="BH1708" s="86" t="s">
        <v>1859</v>
      </c>
      <c r="BI1708" s="93">
        <v>20</v>
      </c>
    </row>
    <row r="1709" spans="58:61" x14ac:dyDescent="0.25">
      <c r="BF1709" s="82" t="s">
        <v>2220</v>
      </c>
      <c r="BG1709" s="84" t="s">
        <v>4944</v>
      </c>
      <c r="BH1709" s="86" t="s">
        <v>1919</v>
      </c>
      <c r="BI1709" s="93">
        <v>2</v>
      </c>
    </row>
    <row r="1710" spans="58:61" x14ac:dyDescent="0.25">
      <c r="BF1710" s="82" t="s">
        <v>2221</v>
      </c>
      <c r="BG1710" s="84" t="s">
        <v>4945</v>
      </c>
      <c r="BH1710" s="86" t="s">
        <v>1919</v>
      </c>
      <c r="BI1710" s="93">
        <v>2</v>
      </c>
    </row>
    <row r="1711" spans="58:61" x14ac:dyDescent="0.25">
      <c r="BF1711" s="82" t="s">
        <v>2222</v>
      </c>
      <c r="BG1711" s="84" t="s">
        <v>4946</v>
      </c>
      <c r="BH1711" s="86" t="s">
        <v>1859</v>
      </c>
      <c r="BI1711" s="93">
        <v>20</v>
      </c>
    </row>
    <row r="1712" spans="58:61" x14ac:dyDescent="0.25">
      <c r="BF1712" s="82" t="s">
        <v>2223</v>
      </c>
      <c r="BG1712" s="84" t="s">
        <v>4947</v>
      </c>
      <c r="BH1712" s="86" t="s">
        <v>1928</v>
      </c>
      <c r="BI1712" s="93">
        <v>15</v>
      </c>
    </row>
    <row r="1713" spans="58:61" x14ac:dyDescent="0.25">
      <c r="BF1713" s="82" t="s">
        <v>2224</v>
      </c>
      <c r="BG1713" s="84" t="s">
        <v>4948</v>
      </c>
      <c r="BH1713" s="86" t="s">
        <v>3067</v>
      </c>
      <c r="BI1713" s="93">
        <v>6</v>
      </c>
    </row>
    <row r="1714" spans="58:61" x14ac:dyDescent="0.25">
      <c r="BF1714" s="82" t="s">
        <v>2225</v>
      </c>
      <c r="BG1714" s="84" t="s">
        <v>4949</v>
      </c>
      <c r="BH1714" s="86" t="s">
        <v>3067</v>
      </c>
      <c r="BI1714" s="93">
        <v>6</v>
      </c>
    </row>
    <row r="1715" spans="58:61" x14ac:dyDescent="0.25">
      <c r="BF1715" s="82" t="s">
        <v>2226</v>
      </c>
      <c r="BG1715" s="84" t="s">
        <v>4950</v>
      </c>
      <c r="BH1715" s="86" t="s">
        <v>1929</v>
      </c>
      <c r="BI1715" s="93">
        <v>16</v>
      </c>
    </row>
    <row r="1716" spans="58:61" x14ac:dyDescent="0.25">
      <c r="BF1716" s="82" t="s">
        <v>2227</v>
      </c>
      <c r="BG1716" s="84" t="s">
        <v>4951</v>
      </c>
      <c r="BH1716" s="86" t="s">
        <v>1919</v>
      </c>
      <c r="BI1716" s="93">
        <v>2</v>
      </c>
    </row>
    <row r="1717" spans="58:61" x14ac:dyDescent="0.25">
      <c r="BF1717" s="82" t="s">
        <v>2228</v>
      </c>
      <c r="BG1717" s="84" t="s">
        <v>4952</v>
      </c>
      <c r="BH1717" s="86" t="s">
        <v>1922</v>
      </c>
      <c r="BI1717" s="93">
        <v>7</v>
      </c>
    </row>
    <row r="1718" spans="58:61" x14ac:dyDescent="0.25">
      <c r="BF1718" s="82" t="s">
        <v>2229</v>
      </c>
      <c r="BG1718" s="84" t="s">
        <v>4953</v>
      </c>
      <c r="BH1718" s="86" t="s">
        <v>1921</v>
      </c>
      <c r="BI1718" s="93">
        <v>5</v>
      </c>
    </row>
    <row r="1719" spans="58:61" x14ac:dyDescent="0.25">
      <c r="BF1719" s="82" t="s">
        <v>2230</v>
      </c>
      <c r="BG1719" s="84" t="s">
        <v>4954</v>
      </c>
      <c r="BH1719" s="86" t="s">
        <v>1928</v>
      </c>
      <c r="BI1719" s="93">
        <v>15</v>
      </c>
    </row>
    <row r="1720" spans="58:61" x14ac:dyDescent="0.25">
      <c r="BF1720" s="82" t="s">
        <v>2231</v>
      </c>
      <c r="BG1720" s="84" t="s">
        <v>4955</v>
      </c>
      <c r="BH1720" s="86" t="s">
        <v>1920</v>
      </c>
      <c r="BI1720" s="93">
        <v>3</v>
      </c>
    </row>
    <row r="1721" spans="58:61" x14ac:dyDescent="0.25">
      <c r="BF1721" s="82" t="s">
        <v>2232</v>
      </c>
      <c r="BG1721" s="84" t="s">
        <v>4956</v>
      </c>
      <c r="BH1721" s="86" t="s">
        <v>2385</v>
      </c>
      <c r="BI1721" s="93">
        <v>10</v>
      </c>
    </row>
    <row r="1722" spans="58:61" x14ac:dyDescent="0.25">
      <c r="BF1722" s="82" t="s">
        <v>2233</v>
      </c>
      <c r="BG1722" s="84" t="s">
        <v>4957</v>
      </c>
      <c r="BH1722" s="86" t="s">
        <v>2385</v>
      </c>
      <c r="BI1722" s="93">
        <v>10</v>
      </c>
    </row>
    <row r="1723" spans="58:61" x14ac:dyDescent="0.25">
      <c r="BF1723" s="82" t="s">
        <v>2234</v>
      </c>
      <c r="BG1723" s="84" t="s">
        <v>4958</v>
      </c>
      <c r="BH1723" s="86" t="s">
        <v>379</v>
      </c>
      <c r="BI1723" s="93">
        <v>12</v>
      </c>
    </row>
    <row r="1724" spans="58:61" x14ac:dyDescent="0.25">
      <c r="BF1724" s="82" t="s">
        <v>2235</v>
      </c>
      <c r="BG1724" s="84" t="s">
        <v>4959</v>
      </c>
      <c r="BH1724" s="86" t="s">
        <v>379</v>
      </c>
      <c r="BI1724" s="93">
        <v>12</v>
      </c>
    </row>
    <row r="1725" spans="58:61" x14ac:dyDescent="0.25">
      <c r="BF1725" s="82" t="s">
        <v>2236</v>
      </c>
      <c r="BG1725" s="84" t="s">
        <v>4960</v>
      </c>
      <c r="BH1725" s="86" t="s">
        <v>379</v>
      </c>
      <c r="BI1725" s="93">
        <v>12</v>
      </c>
    </row>
    <row r="1726" spans="58:61" x14ac:dyDescent="0.25">
      <c r="BF1726" s="82" t="s">
        <v>2237</v>
      </c>
      <c r="BG1726" s="84" t="s">
        <v>4961</v>
      </c>
      <c r="BH1726" s="86" t="s">
        <v>2385</v>
      </c>
      <c r="BI1726" s="93">
        <v>10</v>
      </c>
    </row>
    <row r="1727" spans="58:61" x14ac:dyDescent="0.25">
      <c r="BF1727" s="82" t="s">
        <v>2238</v>
      </c>
      <c r="BG1727" s="84" t="s">
        <v>4962</v>
      </c>
      <c r="BH1727" s="86" t="s">
        <v>379</v>
      </c>
      <c r="BI1727" s="93">
        <v>12</v>
      </c>
    </row>
    <row r="1728" spans="58:61" x14ac:dyDescent="0.25">
      <c r="BF1728" s="82" t="s">
        <v>2239</v>
      </c>
      <c r="BG1728" s="84" t="s">
        <v>4963</v>
      </c>
      <c r="BH1728" s="86" t="s">
        <v>379</v>
      </c>
      <c r="BI1728" s="93">
        <v>12</v>
      </c>
    </row>
    <row r="1729" spans="58:61" x14ac:dyDescent="0.25">
      <c r="BF1729" s="82" t="s">
        <v>2240</v>
      </c>
      <c r="BG1729" s="84" t="s">
        <v>4964</v>
      </c>
      <c r="BH1729" s="86" t="s">
        <v>379</v>
      </c>
      <c r="BI1729" s="93">
        <v>12</v>
      </c>
    </row>
    <row r="1730" spans="58:61" x14ac:dyDescent="0.25">
      <c r="BF1730" s="82" t="s">
        <v>2241</v>
      </c>
      <c r="BG1730" s="84" t="s">
        <v>4965</v>
      </c>
      <c r="BH1730" s="86" t="s">
        <v>1922</v>
      </c>
      <c r="BI1730" s="93">
        <v>7</v>
      </c>
    </row>
    <row r="1731" spans="58:61" x14ac:dyDescent="0.25">
      <c r="BF1731" s="82" t="s">
        <v>2242</v>
      </c>
      <c r="BG1731" s="84" t="s">
        <v>4966</v>
      </c>
      <c r="BH1731" s="86" t="s">
        <v>1919</v>
      </c>
      <c r="BI1731" s="93">
        <v>2</v>
      </c>
    </row>
    <row r="1732" spans="58:61" x14ac:dyDescent="0.25">
      <c r="BF1732" s="82" t="s">
        <v>2243</v>
      </c>
      <c r="BG1732" s="84" t="s">
        <v>4967</v>
      </c>
      <c r="BH1732" s="86" t="s">
        <v>1928</v>
      </c>
      <c r="BI1732" s="93">
        <v>15</v>
      </c>
    </row>
    <row r="1733" spans="58:61" x14ac:dyDescent="0.25">
      <c r="BF1733" s="82" t="s">
        <v>2244</v>
      </c>
      <c r="BG1733" s="84" t="s">
        <v>4968</v>
      </c>
      <c r="BH1733" s="86" t="s">
        <v>1919</v>
      </c>
      <c r="BI1733" s="93">
        <v>2</v>
      </c>
    </row>
    <row r="1734" spans="58:61" x14ac:dyDescent="0.25">
      <c r="BF1734" s="82" t="s">
        <v>2245</v>
      </c>
      <c r="BG1734" s="84" t="s">
        <v>4969</v>
      </c>
      <c r="BH1734" s="86" t="s">
        <v>1919</v>
      </c>
      <c r="BI1734" s="93">
        <v>2</v>
      </c>
    </row>
    <row r="1735" spans="58:61" x14ac:dyDescent="0.25">
      <c r="BF1735" s="82" t="s">
        <v>2246</v>
      </c>
      <c r="BG1735" s="84" t="s">
        <v>4970</v>
      </c>
      <c r="BH1735" s="86" t="s">
        <v>1919</v>
      </c>
      <c r="BI1735" s="93">
        <v>2</v>
      </c>
    </row>
    <row r="1736" spans="58:61" x14ac:dyDescent="0.25">
      <c r="BF1736" s="82" t="s">
        <v>2247</v>
      </c>
      <c r="BG1736" s="84" t="s">
        <v>4971</v>
      </c>
      <c r="BH1736" s="86" t="s">
        <v>1923</v>
      </c>
      <c r="BI1736" s="93">
        <v>8</v>
      </c>
    </row>
    <row r="1737" spans="58:61" x14ac:dyDescent="0.25">
      <c r="BF1737" s="82" t="s">
        <v>2248</v>
      </c>
      <c r="BG1737" s="84" t="s">
        <v>4972</v>
      </c>
      <c r="BH1737" s="86" t="s">
        <v>1342</v>
      </c>
      <c r="BI1737" s="93">
        <v>4</v>
      </c>
    </row>
    <row r="1738" spans="58:61" x14ac:dyDescent="0.25">
      <c r="BF1738" s="82" t="s">
        <v>2249</v>
      </c>
      <c r="BG1738" s="84" t="s">
        <v>4973</v>
      </c>
      <c r="BH1738" s="86" t="s">
        <v>1342</v>
      </c>
      <c r="BI1738" s="93">
        <v>4</v>
      </c>
    </row>
    <row r="1739" spans="58:61" x14ac:dyDescent="0.25">
      <c r="BF1739" s="82" t="s">
        <v>2250</v>
      </c>
      <c r="BG1739" s="84" t="s">
        <v>4974</v>
      </c>
      <c r="BH1739" s="86" t="s">
        <v>507</v>
      </c>
      <c r="BI1739" s="93">
        <v>17</v>
      </c>
    </row>
    <row r="1740" spans="58:61" x14ac:dyDescent="0.25">
      <c r="BF1740" s="82" t="s">
        <v>2252</v>
      </c>
      <c r="BG1740" s="84" t="s">
        <v>4975</v>
      </c>
      <c r="BH1740" s="86" t="s">
        <v>1921</v>
      </c>
      <c r="BI1740" s="93">
        <v>5</v>
      </c>
    </row>
    <row r="1741" spans="58:61" x14ac:dyDescent="0.25">
      <c r="BF1741" s="82" t="s">
        <v>2253</v>
      </c>
      <c r="BG1741" s="84" t="s">
        <v>4976</v>
      </c>
      <c r="BH1741" s="86" t="s">
        <v>1930</v>
      </c>
      <c r="BI1741" s="93">
        <v>18</v>
      </c>
    </row>
    <row r="1742" spans="58:61" x14ac:dyDescent="0.25">
      <c r="BF1742" s="82" t="s">
        <v>2254</v>
      </c>
      <c r="BG1742" s="84" t="s">
        <v>4977</v>
      </c>
      <c r="BH1742" s="86" t="s">
        <v>2445</v>
      </c>
      <c r="BI1742" s="93">
        <v>19</v>
      </c>
    </row>
    <row r="1743" spans="58:61" x14ac:dyDescent="0.25">
      <c r="BF1743" s="82" t="s">
        <v>2251</v>
      </c>
      <c r="BG1743" s="84" t="s">
        <v>4978</v>
      </c>
      <c r="BH1743" s="86" t="s">
        <v>1930</v>
      </c>
      <c r="BI1743" s="93">
        <v>18</v>
      </c>
    </row>
    <row r="1744" spans="58:61" x14ac:dyDescent="0.25">
      <c r="BF1744" s="82" t="s">
        <v>2255</v>
      </c>
      <c r="BG1744" s="84" t="s">
        <v>4979</v>
      </c>
      <c r="BH1744" s="86" t="s">
        <v>1342</v>
      </c>
      <c r="BI1744" s="93">
        <v>4</v>
      </c>
    </row>
    <row r="1745" spans="58:61" x14ac:dyDescent="0.25">
      <c r="BF1745" s="82" t="s">
        <v>2256</v>
      </c>
      <c r="BG1745" s="84" t="s">
        <v>4980</v>
      </c>
      <c r="BH1745" s="86" t="s">
        <v>1928</v>
      </c>
      <c r="BI1745" s="93">
        <v>15</v>
      </c>
    </row>
    <row r="1746" spans="58:61" x14ac:dyDescent="0.25">
      <c r="BF1746" s="82" t="s">
        <v>2257</v>
      </c>
      <c r="BG1746" s="84" t="s">
        <v>4981</v>
      </c>
      <c r="BH1746" s="86" t="s">
        <v>1919</v>
      </c>
      <c r="BI1746" s="93">
        <v>2</v>
      </c>
    </row>
    <row r="1747" spans="58:61" x14ac:dyDescent="0.25">
      <c r="BF1747" s="82" t="s">
        <v>2258</v>
      </c>
      <c r="BG1747" s="84" t="s">
        <v>4982</v>
      </c>
      <c r="BH1747" s="86" t="s">
        <v>1920</v>
      </c>
      <c r="BI1747" s="93">
        <v>3</v>
      </c>
    </row>
    <row r="1748" spans="58:61" x14ac:dyDescent="0.25">
      <c r="BF1748" s="82" t="s">
        <v>2259</v>
      </c>
      <c r="BG1748" s="84" t="s">
        <v>4983</v>
      </c>
      <c r="BH1748" s="86" t="s">
        <v>2445</v>
      </c>
      <c r="BI1748" s="93">
        <v>19</v>
      </c>
    </row>
    <row r="1749" spans="58:61" x14ac:dyDescent="0.25">
      <c r="BF1749" s="82" t="s">
        <v>2260</v>
      </c>
      <c r="BG1749" s="84" t="s">
        <v>4984</v>
      </c>
      <c r="BH1749" s="86" t="s">
        <v>1926</v>
      </c>
      <c r="BI1749" s="93">
        <v>13</v>
      </c>
    </row>
    <row r="1750" spans="58:61" x14ac:dyDescent="0.25">
      <c r="BF1750" s="82" t="s">
        <v>2261</v>
      </c>
      <c r="BG1750" s="84" t="s">
        <v>4985</v>
      </c>
      <c r="BH1750" s="86" t="s">
        <v>1921</v>
      </c>
      <c r="BI1750" s="93">
        <v>5</v>
      </c>
    </row>
    <row r="1751" spans="58:61" x14ac:dyDescent="0.25">
      <c r="BF1751" s="82" t="s">
        <v>2262</v>
      </c>
      <c r="BG1751" s="84" t="s">
        <v>4986</v>
      </c>
      <c r="BH1751" s="86" t="s">
        <v>1919</v>
      </c>
      <c r="BI1751" s="93">
        <v>2</v>
      </c>
    </row>
    <row r="1752" spans="58:61" x14ac:dyDescent="0.25">
      <c r="BF1752" s="82" t="s">
        <v>2263</v>
      </c>
      <c r="BG1752" s="84" t="s">
        <v>4987</v>
      </c>
      <c r="BH1752" s="86" t="s">
        <v>1923</v>
      </c>
      <c r="BI1752" s="93">
        <v>8</v>
      </c>
    </row>
    <row r="1753" spans="58:61" x14ac:dyDescent="0.25">
      <c r="BF1753" s="82" t="s">
        <v>2264</v>
      </c>
      <c r="BG1753" s="84" t="s">
        <v>4988</v>
      </c>
      <c r="BH1753" s="86" t="s">
        <v>1928</v>
      </c>
      <c r="BI1753" s="93">
        <v>15</v>
      </c>
    </row>
    <row r="1754" spans="58:61" x14ac:dyDescent="0.25">
      <c r="BF1754" s="82" t="s">
        <v>2265</v>
      </c>
      <c r="BG1754" s="84" t="s">
        <v>4989</v>
      </c>
      <c r="BH1754" s="86" t="s">
        <v>1927</v>
      </c>
      <c r="BI1754" s="93">
        <v>14</v>
      </c>
    </row>
    <row r="1755" spans="58:61" x14ac:dyDescent="0.25">
      <c r="BF1755" s="82" t="s">
        <v>2266</v>
      </c>
      <c r="BG1755" s="84" t="s">
        <v>4990</v>
      </c>
      <c r="BH1755" s="86" t="s">
        <v>1930</v>
      </c>
      <c r="BI1755" s="93">
        <v>18</v>
      </c>
    </row>
    <row r="1756" spans="58:61" x14ac:dyDescent="0.25">
      <c r="BF1756" s="82" t="s">
        <v>2267</v>
      </c>
      <c r="BG1756" s="84" t="s">
        <v>4991</v>
      </c>
      <c r="BH1756" s="86" t="s">
        <v>1930</v>
      </c>
      <c r="BI1756" s="93">
        <v>18</v>
      </c>
    </row>
    <row r="1757" spans="58:61" x14ac:dyDescent="0.25">
      <c r="BF1757" s="82" t="s">
        <v>2268</v>
      </c>
      <c r="BG1757" s="84" t="s">
        <v>4992</v>
      </c>
      <c r="BH1757" s="86" t="s">
        <v>1930</v>
      </c>
      <c r="BI1757" s="93">
        <v>18</v>
      </c>
    </row>
    <row r="1758" spans="58:61" x14ac:dyDescent="0.25">
      <c r="BF1758" s="82" t="s">
        <v>2269</v>
      </c>
      <c r="BG1758" s="84" t="s">
        <v>4993</v>
      </c>
      <c r="BH1758" s="86" t="s">
        <v>1929</v>
      </c>
      <c r="BI1758" s="93" t="s">
        <v>6469</v>
      </c>
    </row>
    <row r="1759" spans="58:61" x14ac:dyDescent="0.25">
      <c r="BF1759" s="82" t="s">
        <v>2270</v>
      </c>
      <c r="BG1759" s="84" t="s">
        <v>4994</v>
      </c>
      <c r="BH1759" s="86" t="s">
        <v>1921</v>
      </c>
      <c r="BI1759" s="93">
        <v>5</v>
      </c>
    </row>
    <row r="1760" spans="58:61" x14ac:dyDescent="0.25">
      <c r="BF1760" s="82" t="s">
        <v>2271</v>
      </c>
      <c r="BG1760" s="84" t="s">
        <v>4995</v>
      </c>
      <c r="BH1760" s="86" t="s">
        <v>1930</v>
      </c>
      <c r="BI1760" s="93">
        <v>18</v>
      </c>
    </row>
    <row r="1761" spans="58:61" x14ac:dyDescent="0.25">
      <c r="BF1761" s="82" t="s">
        <v>2272</v>
      </c>
      <c r="BG1761" s="84" t="s">
        <v>4996</v>
      </c>
      <c r="BH1761" s="86" t="s">
        <v>1927</v>
      </c>
      <c r="BI1761" s="93">
        <v>14</v>
      </c>
    </row>
    <row r="1762" spans="58:61" x14ac:dyDescent="0.25">
      <c r="BF1762" s="82" t="s">
        <v>2273</v>
      </c>
      <c r="BG1762" s="84" t="s">
        <v>4997</v>
      </c>
      <c r="BH1762" s="86" t="s">
        <v>1342</v>
      </c>
      <c r="BI1762" s="93">
        <v>4</v>
      </c>
    </row>
    <row r="1763" spans="58:61" x14ac:dyDescent="0.25">
      <c r="BF1763" s="82" t="s">
        <v>2274</v>
      </c>
      <c r="BG1763" s="84" t="s">
        <v>4998</v>
      </c>
      <c r="BH1763" s="86" t="s">
        <v>1921</v>
      </c>
      <c r="BI1763" s="93">
        <v>5</v>
      </c>
    </row>
    <row r="1764" spans="58:61" x14ac:dyDescent="0.25">
      <c r="BF1764" s="82" t="s">
        <v>2275</v>
      </c>
      <c r="BG1764" s="84" t="s">
        <v>4999</v>
      </c>
      <c r="BH1764" s="86" t="s">
        <v>1927</v>
      </c>
      <c r="BI1764" s="93">
        <v>14</v>
      </c>
    </row>
    <row r="1765" spans="58:61" x14ac:dyDescent="0.25">
      <c r="BF1765" s="82" t="s">
        <v>2276</v>
      </c>
      <c r="BG1765" s="84" t="s">
        <v>5000</v>
      </c>
      <c r="BH1765" s="86" t="s">
        <v>1919</v>
      </c>
      <c r="BI1765" s="93">
        <v>2</v>
      </c>
    </row>
    <row r="1766" spans="58:61" x14ac:dyDescent="0.25">
      <c r="BF1766" s="82" t="s">
        <v>2277</v>
      </c>
      <c r="BG1766" s="84" t="s">
        <v>5001</v>
      </c>
      <c r="BH1766" s="86" t="s">
        <v>1922</v>
      </c>
      <c r="BI1766" s="93">
        <v>7</v>
      </c>
    </row>
    <row r="1767" spans="58:61" x14ac:dyDescent="0.25">
      <c r="BF1767" s="82" t="s">
        <v>2278</v>
      </c>
      <c r="BG1767" s="84" t="s">
        <v>5002</v>
      </c>
      <c r="BH1767" s="86" t="s">
        <v>1342</v>
      </c>
      <c r="BI1767" s="93">
        <v>4</v>
      </c>
    </row>
    <row r="1768" spans="58:61" x14ac:dyDescent="0.25">
      <c r="BF1768" s="82" t="s">
        <v>2279</v>
      </c>
      <c r="BG1768" s="84" t="s">
        <v>5003</v>
      </c>
      <c r="BH1768" s="86" t="s">
        <v>1342</v>
      </c>
      <c r="BI1768" s="93">
        <v>4</v>
      </c>
    </row>
    <row r="1769" spans="58:61" x14ac:dyDescent="0.25">
      <c r="BF1769" s="82" t="s">
        <v>2280</v>
      </c>
      <c r="BG1769" s="84" t="s">
        <v>5004</v>
      </c>
      <c r="BH1769" s="86" t="s">
        <v>1929</v>
      </c>
      <c r="BI1769" s="93">
        <v>16</v>
      </c>
    </row>
    <row r="1770" spans="58:61" x14ac:dyDescent="0.25">
      <c r="BF1770" s="82" t="s">
        <v>2281</v>
      </c>
      <c r="BG1770" s="84" t="s">
        <v>5005</v>
      </c>
      <c r="BH1770" s="86" t="s">
        <v>1921</v>
      </c>
      <c r="BI1770" s="93">
        <v>5</v>
      </c>
    </row>
    <row r="1771" spans="58:61" x14ac:dyDescent="0.25">
      <c r="BF1771" s="82" t="s">
        <v>2282</v>
      </c>
      <c r="BG1771" s="84" t="s">
        <v>5006</v>
      </c>
      <c r="BH1771" s="86" t="s">
        <v>1922</v>
      </c>
      <c r="BI1771" s="93">
        <v>7</v>
      </c>
    </row>
    <row r="1772" spans="58:61" x14ac:dyDescent="0.25">
      <c r="BF1772" s="82" t="s">
        <v>2283</v>
      </c>
      <c r="BG1772" s="84" t="s">
        <v>5007</v>
      </c>
      <c r="BH1772" s="86" t="s">
        <v>1342</v>
      </c>
      <c r="BI1772" s="93">
        <v>4</v>
      </c>
    </row>
    <row r="1773" spans="58:61" x14ac:dyDescent="0.25">
      <c r="BF1773" s="82" t="s">
        <v>2284</v>
      </c>
      <c r="BG1773" s="84" t="s">
        <v>5008</v>
      </c>
      <c r="BH1773" s="86" t="s">
        <v>1921</v>
      </c>
      <c r="BI1773" s="93">
        <v>5</v>
      </c>
    </row>
    <row r="1774" spans="58:61" x14ac:dyDescent="0.25">
      <c r="BF1774" s="82" t="s">
        <v>2285</v>
      </c>
      <c r="BG1774" s="84" t="s">
        <v>5009</v>
      </c>
      <c r="BH1774" s="86" t="s">
        <v>1928</v>
      </c>
      <c r="BI1774" s="93" t="s">
        <v>6470</v>
      </c>
    </row>
    <row r="1775" spans="58:61" x14ac:dyDescent="0.25">
      <c r="BF1775" s="82" t="s">
        <v>2286</v>
      </c>
      <c r="BG1775" s="84" t="s">
        <v>5010</v>
      </c>
      <c r="BH1775" s="86" t="s">
        <v>2445</v>
      </c>
      <c r="BI1775" s="93">
        <v>19</v>
      </c>
    </row>
    <row r="1776" spans="58:61" x14ac:dyDescent="0.25">
      <c r="BF1776" s="82" t="s">
        <v>2287</v>
      </c>
      <c r="BG1776" s="84" t="s">
        <v>5011</v>
      </c>
      <c r="BH1776" s="86" t="s">
        <v>1921</v>
      </c>
      <c r="BI1776" s="93">
        <v>5</v>
      </c>
    </row>
    <row r="1777" spans="58:61" x14ac:dyDescent="0.25">
      <c r="BF1777" s="82" t="s">
        <v>2288</v>
      </c>
      <c r="BG1777" s="84" t="s">
        <v>5012</v>
      </c>
      <c r="BH1777" s="86" t="s">
        <v>1921</v>
      </c>
      <c r="BI1777" s="93">
        <v>5</v>
      </c>
    </row>
    <row r="1778" spans="58:61" x14ac:dyDescent="0.25">
      <c r="BF1778" s="82" t="s">
        <v>2289</v>
      </c>
      <c r="BG1778" s="84" t="s">
        <v>5013</v>
      </c>
      <c r="BH1778" s="86" t="s">
        <v>1923</v>
      </c>
      <c r="BI1778" s="93">
        <v>8</v>
      </c>
    </row>
    <row r="1779" spans="58:61" x14ac:dyDescent="0.25">
      <c r="BF1779" s="82" t="s">
        <v>2290</v>
      </c>
      <c r="BG1779" s="84" t="s">
        <v>5014</v>
      </c>
      <c r="BH1779" s="86" t="s">
        <v>1924</v>
      </c>
      <c r="BI1779" s="93">
        <v>9</v>
      </c>
    </row>
    <row r="1780" spans="58:61" x14ac:dyDescent="0.25">
      <c r="BF1780" s="82" t="s">
        <v>2291</v>
      </c>
      <c r="BG1780" s="84" t="s">
        <v>5015</v>
      </c>
      <c r="BH1780" s="86" t="s">
        <v>1924</v>
      </c>
      <c r="BI1780" s="93">
        <v>9</v>
      </c>
    </row>
    <row r="1781" spans="58:61" x14ac:dyDescent="0.25">
      <c r="BF1781" s="82" t="s">
        <v>2292</v>
      </c>
      <c r="BG1781" s="84" t="s">
        <v>5016</v>
      </c>
      <c r="BH1781" s="86" t="s">
        <v>2385</v>
      </c>
      <c r="BI1781" s="93">
        <v>10</v>
      </c>
    </row>
    <row r="1782" spans="58:61" x14ac:dyDescent="0.25">
      <c r="BF1782" s="82" t="s">
        <v>2312</v>
      </c>
      <c r="BG1782" s="84" t="s">
        <v>5017</v>
      </c>
      <c r="BH1782" s="86" t="s">
        <v>1922</v>
      </c>
      <c r="BI1782" s="93">
        <v>7</v>
      </c>
    </row>
    <row r="1783" spans="58:61" x14ac:dyDescent="0.25">
      <c r="BF1783" s="82" t="s">
        <v>2313</v>
      </c>
      <c r="BG1783" s="84" t="s">
        <v>5018</v>
      </c>
      <c r="BH1783" s="86" t="s">
        <v>1922</v>
      </c>
      <c r="BI1783" s="93">
        <v>7</v>
      </c>
    </row>
    <row r="1784" spans="58:61" x14ac:dyDescent="0.25">
      <c r="BF1784" s="82" t="s">
        <v>2314</v>
      </c>
      <c r="BG1784" s="84" t="s">
        <v>5019</v>
      </c>
      <c r="BH1784" s="86" t="s">
        <v>2385</v>
      </c>
      <c r="BI1784" s="93">
        <v>10</v>
      </c>
    </row>
    <row r="1785" spans="58:61" x14ac:dyDescent="0.25">
      <c r="BF1785" s="82" t="s">
        <v>2315</v>
      </c>
      <c r="BG1785" s="84" t="s">
        <v>5020</v>
      </c>
      <c r="BH1785" s="86" t="s">
        <v>1929</v>
      </c>
      <c r="BI1785" s="93">
        <v>16</v>
      </c>
    </row>
    <row r="1786" spans="58:61" x14ac:dyDescent="0.25">
      <c r="BF1786" s="82" t="s">
        <v>2316</v>
      </c>
      <c r="BG1786" s="84" t="s">
        <v>5021</v>
      </c>
      <c r="BH1786" s="86" t="s">
        <v>1921</v>
      </c>
      <c r="BI1786" s="93">
        <v>5</v>
      </c>
    </row>
    <row r="1787" spans="58:61" x14ac:dyDescent="0.25">
      <c r="BF1787" s="82" t="s">
        <v>2317</v>
      </c>
      <c r="BG1787" s="84" t="s">
        <v>5022</v>
      </c>
      <c r="BH1787" s="86" t="s">
        <v>1859</v>
      </c>
      <c r="BI1787" s="93">
        <v>20</v>
      </c>
    </row>
    <row r="1788" spans="58:61" x14ac:dyDescent="0.25">
      <c r="BF1788" s="82" t="s">
        <v>2318</v>
      </c>
      <c r="BG1788" s="84" t="s">
        <v>5023</v>
      </c>
      <c r="BH1788" s="86" t="s">
        <v>1859</v>
      </c>
      <c r="BI1788" s="93">
        <v>20</v>
      </c>
    </row>
    <row r="1789" spans="58:61" x14ac:dyDescent="0.25">
      <c r="BF1789" s="82" t="s">
        <v>2319</v>
      </c>
      <c r="BG1789" s="84" t="s">
        <v>5024</v>
      </c>
      <c r="BH1789" s="86" t="s">
        <v>379</v>
      </c>
      <c r="BI1789" s="93">
        <v>12</v>
      </c>
    </row>
    <row r="1790" spans="58:61" x14ac:dyDescent="0.25">
      <c r="BF1790" s="82" t="s">
        <v>2320</v>
      </c>
      <c r="BG1790" s="84" t="s">
        <v>5025</v>
      </c>
      <c r="BH1790" s="86" t="s">
        <v>2445</v>
      </c>
      <c r="BI1790" s="93">
        <v>19</v>
      </c>
    </row>
    <row r="1791" spans="58:61" x14ac:dyDescent="0.25">
      <c r="BF1791" s="82" t="s">
        <v>2321</v>
      </c>
      <c r="BG1791" s="84" t="s">
        <v>5026</v>
      </c>
      <c r="BH1791" s="86" t="s">
        <v>1923</v>
      </c>
      <c r="BI1791" s="93">
        <v>8</v>
      </c>
    </row>
    <row r="1792" spans="58:61" x14ac:dyDescent="0.25">
      <c r="BF1792" s="82" t="s">
        <v>2322</v>
      </c>
      <c r="BG1792" s="84" t="s">
        <v>5027</v>
      </c>
      <c r="BH1792" s="86" t="s">
        <v>1927</v>
      </c>
      <c r="BI1792" s="93">
        <v>14</v>
      </c>
    </row>
    <row r="1793" spans="58:61" x14ac:dyDescent="0.25">
      <c r="BF1793" s="82" t="s">
        <v>2323</v>
      </c>
      <c r="BG1793" s="84" t="s">
        <v>5028</v>
      </c>
      <c r="BH1793" s="86" t="s">
        <v>1926</v>
      </c>
      <c r="BI1793" s="93">
        <v>13</v>
      </c>
    </row>
    <row r="1794" spans="58:61" x14ac:dyDescent="0.25">
      <c r="BF1794" s="82" t="s">
        <v>2324</v>
      </c>
      <c r="BG1794" s="84" t="s">
        <v>5029</v>
      </c>
      <c r="BH1794" s="86" t="s">
        <v>1859</v>
      </c>
      <c r="BI1794" s="93">
        <v>20</v>
      </c>
    </row>
    <row r="1795" spans="58:61" x14ac:dyDescent="0.25">
      <c r="BF1795" s="82" t="s">
        <v>2325</v>
      </c>
      <c r="BG1795" s="84" t="s">
        <v>5030</v>
      </c>
      <c r="BH1795" s="86" t="s">
        <v>1924</v>
      </c>
      <c r="BI1795" s="93">
        <v>9</v>
      </c>
    </row>
    <row r="1796" spans="58:61" x14ac:dyDescent="0.25">
      <c r="BF1796" s="82" t="s">
        <v>2326</v>
      </c>
      <c r="BG1796" s="84" t="s">
        <v>5031</v>
      </c>
      <c r="BH1796" s="86" t="s">
        <v>1927</v>
      </c>
      <c r="BI1796" s="93">
        <v>14</v>
      </c>
    </row>
    <row r="1797" spans="58:61" x14ac:dyDescent="0.25">
      <c r="BF1797" s="82" t="s">
        <v>2327</v>
      </c>
      <c r="BG1797" s="84" t="s">
        <v>5032</v>
      </c>
      <c r="BH1797" s="86" t="s">
        <v>2385</v>
      </c>
      <c r="BI1797" s="93">
        <v>10</v>
      </c>
    </row>
    <row r="1798" spans="58:61" x14ac:dyDescent="0.25">
      <c r="BF1798" s="82" t="s">
        <v>2328</v>
      </c>
      <c r="BG1798" s="84" t="s">
        <v>5033</v>
      </c>
      <c r="BH1798" s="86" t="s">
        <v>1921</v>
      </c>
      <c r="BI1798" s="93">
        <v>5</v>
      </c>
    </row>
    <row r="1799" spans="58:61" x14ac:dyDescent="0.25">
      <c r="BF1799" s="82" t="s">
        <v>2329</v>
      </c>
      <c r="BG1799" s="84" t="s">
        <v>5034</v>
      </c>
      <c r="BH1799" s="86" t="s">
        <v>1930</v>
      </c>
      <c r="BI1799" s="93">
        <v>18</v>
      </c>
    </row>
    <row r="1800" spans="58:61" x14ac:dyDescent="0.25">
      <c r="BF1800" s="82" t="s">
        <v>2330</v>
      </c>
      <c r="BG1800" s="84" t="s">
        <v>5035</v>
      </c>
      <c r="BH1800" s="86" t="s">
        <v>1859</v>
      </c>
      <c r="BI1800" s="93">
        <v>20</v>
      </c>
    </row>
    <row r="1801" spans="58:61" x14ac:dyDescent="0.25">
      <c r="BF1801" s="82" t="s">
        <v>2331</v>
      </c>
      <c r="BG1801" s="84" t="s">
        <v>5036</v>
      </c>
      <c r="BH1801" s="86" t="s">
        <v>1928</v>
      </c>
      <c r="BI1801" s="93" t="s">
        <v>6470</v>
      </c>
    </row>
    <row r="1802" spans="58:61" x14ac:dyDescent="0.25">
      <c r="BF1802" s="82" t="s">
        <v>2332</v>
      </c>
      <c r="BG1802" s="84" t="s">
        <v>5037</v>
      </c>
      <c r="BH1802" s="86" t="s">
        <v>3067</v>
      </c>
      <c r="BI1802" s="93">
        <v>6</v>
      </c>
    </row>
    <row r="1803" spans="58:61" x14ac:dyDescent="0.25">
      <c r="BF1803" s="82" t="s">
        <v>2333</v>
      </c>
      <c r="BG1803" s="84" t="s">
        <v>5038</v>
      </c>
      <c r="BH1803" s="86" t="s">
        <v>1919</v>
      </c>
      <c r="BI1803" s="93">
        <v>2</v>
      </c>
    </row>
    <row r="1804" spans="58:61" x14ac:dyDescent="0.25">
      <c r="BF1804" s="82" t="s">
        <v>2334</v>
      </c>
      <c r="BG1804" s="84" t="s">
        <v>5039</v>
      </c>
      <c r="BH1804" s="86" t="s">
        <v>2445</v>
      </c>
      <c r="BI1804" s="93">
        <v>19</v>
      </c>
    </row>
    <row r="1805" spans="58:61" x14ac:dyDescent="0.25">
      <c r="BF1805" s="82" t="s">
        <v>2335</v>
      </c>
      <c r="BG1805" s="84" t="s">
        <v>5040</v>
      </c>
      <c r="BH1805" s="86" t="s">
        <v>1859</v>
      </c>
      <c r="BI1805" s="93">
        <v>20</v>
      </c>
    </row>
    <row r="1806" spans="58:61" x14ac:dyDescent="0.25">
      <c r="BF1806" s="82" t="s">
        <v>2336</v>
      </c>
      <c r="BG1806" s="84" t="s">
        <v>5041</v>
      </c>
      <c r="BH1806" s="86" t="s">
        <v>1920</v>
      </c>
      <c r="BI1806" s="93">
        <v>3</v>
      </c>
    </row>
    <row r="1807" spans="58:61" x14ac:dyDescent="0.25">
      <c r="BF1807" s="82" t="s">
        <v>2337</v>
      </c>
      <c r="BG1807" s="84" t="s">
        <v>5042</v>
      </c>
      <c r="BH1807" s="86" t="s">
        <v>1921</v>
      </c>
      <c r="BI1807" s="93">
        <v>5</v>
      </c>
    </row>
    <row r="1808" spans="58:61" x14ac:dyDescent="0.25">
      <c r="BF1808" s="82" t="s">
        <v>2338</v>
      </c>
      <c r="BG1808" s="84" t="s">
        <v>5043</v>
      </c>
      <c r="BH1808" s="86" t="s">
        <v>507</v>
      </c>
      <c r="BI1808" s="93">
        <v>17</v>
      </c>
    </row>
    <row r="1809" spans="58:61" x14ac:dyDescent="0.25">
      <c r="BF1809" s="82" t="s">
        <v>2339</v>
      </c>
      <c r="BG1809" s="84" t="s">
        <v>5044</v>
      </c>
      <c r="BH1809" s="86" t="s">
        <v>1925</v>
      </c>
      <c r="BI1809" s="93">
        <v>11</v>
      </c>
    </row>
    <row r="1810" spans="58:61" x14ac:dyDescent="0.25">
      <c r="BF1810" s="82" t="s">
        <v>2340</v>
      </c>
      <c r="BG1810" s="84" t="s">
        <v>5045</v>
      </c>
      <c r="BH1810" s="86" t="s">
        <v>1926</v>
      </c>
      <c r="BI1810" s="93">
        <v>13</v>
      </c>
    </row>
    <row r="1811" spans="58:61" x14ac:dyDescent="0.25">
      <c r="BF1811" s="82" t="s">
        <v>2341</v>
      </c>
      <c r="BG1811" s="84" t="s">
        <v>5046</v>
      </c>
      <c r="BH1811" s="86" t="s">
        <v>1925</v>
      </c>
      <c r="BI1811" s="93">
        <v>11</v>
      </c>
    </row>
    <row r="1812" spans="58:61" x14ac:dyDescent="0.25">
      <c r="BF1812" s="82" t="s">
        <v>2342</v>
      </c>
      <c r="BG1812" s="84" t="s">
        <v>5047</v>
      </c>
      <c r="BH1812" s="86" t="s">
        <v>1921</v>
      </c>
      <c r="BI1812" s="93">
        <v>5</v>
      </c>
    </row>
    <row r="1813" spans="58:61" x14ac:dyDescent="0.25">
      <c r="BF1813" s="82" t="s">
        <v>2343</v>
      </c>
      <c r="BG1813" s="84" t="s">
        <v>5048</v>
      </c>
      <c r="BH1813" s="86" t="s">
        <v>1922</v>
      </c>
      <c r="BI1813" s="93">
        <v>7</v>
      </c>
    </row>
    <row r="1814" spans="58:61" x14ac:dyDescent="0.25">
      <c r="BF1814" s="82" t="s">
        <v>2344</v>
      </c>
      <c r="BG1814" s="84" t="s">
        <v>5049</v>
      </c>
      <c r="BH1814" s="86" t="s">
        <v>1919</v>
      </c>
      <c r="BI1814" s="93">
        <v>2</v>
      </c>
    </row>
    <row r="1815" spans="58:61" x14ac:dyDescent="0.25">
      <c r="BF1815" s="82" t="s">
        <v>2345</v>
      </c>
      <c r="BG1815" s="84" t="s">
        <v>5050</v>
      </c>
      <c r="BH1815" s="86" t="s">
        <v>379</v>
      </c>
      <c r="BI1815" s="93">
        <v>12</v>
      </c>
    </row>
    <row r="1816" spans="58:61" x14ac:dyDescent="0.25">
      <c r="BF1816" s="82" t="s">
        <v>2346</v>
      </c>
      <c r="BG1816" s="84" t="s">
        <v>5051</v>
      </c>
      <c r="BH1816" s="86" t="s">
        <v>1859</v>
      </c>
      <c r="BI1816" s="93">
        <v>20</v>
      </c>
    </row>
    <row r="1817" spans="58:61" x14ac:dyDescent="0.25">
      <c r="BF1817" s="82" t="s">
        <v>2347</v>
      </c>
      <c r="BG1817" s="84" t="s">
        <v>5052</v>
      </c>
      <c r="BH1817" s="86" t="s">
        <v>1930</v>
      </c>
      <c r="BI1817" s="93">
        <v>18</v>
      </c>
    </row>
    <row r="1818" spans="58:61" x14ac:dyDescent="0.25">
      <c r="BF1818" s="82" t="s">
        <v>2348</v>
      </c>
      <c r="BG1818" s="84" t="s">
        <v>5053</v>
      </c>
      <c r="BH1818" s="86" t="s">
        <v>1919</v>
      </c>
      <c r="BI1818" s="93">
        <v>2</v>
      </c>
    </row>
    <row r="1819" spans="58:61" x14ac:dyDescent="0.25">
      <c r="BF1819" s="82" t="s">
        <v>2349</v>
      </c>
      <c r="BG1819" s="84" t="s">
        <v>5054</v>
      </c>
      <c r="BH1819" s="86" t="s">
        <v>1921</v>
      </c>
      <c r="BI1819" s="93">
        <v>5</v>
      </c>
    </row>
    <row r="1820" spans="58:61" x14ac:dyDescent="0.25">
      <c r="BF1820" s="82" t="s">
        <v>2350</v>
      </c>
      <c r="BG1820" s="84" t="s">
        <v>5055</v>
      </c>
      <c r="BH1820" s="86" t="s">
        <v>1921</v>
      </c>
      <c r="BI1820" s="93">
        <v>5</v>
      </c>
    </row>
    <row r="1821" spans="58:61" x14ac:dyDescent="0.25">
      <c r="BF1821" s="82" t="s">
        <v>2351</v>
      </c>
      <c r="BG1821" s="84" t="s">
        <v>5056</v>
      </c>
      <c r="BH1821" s="86" t="s">
        <v>1926</v>
      </c>
      <c r="BI1821" s="93">
        <v>13</v>
      </c>
    </row>
    <row r="1822" spans="58:61" x14ac:dyDescent="0.25">
      <c r="BF1822" s="82" t="s">
        <v>603</v>
      </c>
      <c r="BG1822" s="84" t="s">
        <v>5057</v>
      </c>
      <c r="BH1822" s="86" t="s">
        <v>1926</v>
      </c>
      <c r="BI1822" s="93">
        <v>13</v>
      </c>
    </row>
    <row r="1823" spans="58:61" x14ac:dyDescent="0.25">
      <c r="BF1823" s="82" t="s">
        <v>2352</v>
      </c>
      <c r="BG1823" s="84" t="s">
        <v>5058</v>
      </c>
      <c r="BH1823" s="86" t="s">
        <v>2385</v>
      </c>
      <c r="BI1823" s="93">
        <v>10</v>
      </c>
    </row>
    <row r="1824" spans="58:61" x14ac:dyDescent="0.25">
      <c r="BF1824" s="82" t="s">
        <v>2353</v>
      </c>
      <c r="BG1824" s="84" t="s">
        <v>5059</v>
      </c>
      <c r="BH1824" s="86" t="s">
        <v>2445</v>
      </c>
      <c r="BI1824" s="93">
        <v>19</v>
      </c>
    </row>
    <row r="1825" spans="58:61" x14ac:dyDescent="0.25">
      <c r="BF1825" s="82" t="s">
        <v>3130</v>
      </c>
      <c r="BG1825" s="84" t="s">
        <v>5060</v>
      </c>
      <c r="BH1825" s="86" t="s">
        <v>1924</v>
      </c>
      <c r="BI1825" s="93">
        <v>9</v>
      </c>
    </row>
    <row r="1826" spans="58:61" x14ac:dyDescent="0.25">
      <c r="BF1826" s="82" t="s">
        <v>3131</v>
      </c>
      <c r="BG1826" s="84" t="s">
        <v>5061</v>
      </c>
      <c r="BH1826" s="86" t="s">
        <v>2445</v>
      </c>
      <c r="BI1826" s="93">
        <v>19</v>
      </c>
    </row>
    <row r="1827" spans="58:61" x14ac:dyDescent="0.25">
      <c r="BF1827" s="82" t="s">
        <v>3132</v>
      </c>
      <c r="BG1827" s="84" t="s">
        <v>5062</v>
      </c>
      <c r="BH1827" s="86" t="s">
        <v>1919</v>
      </c>
      <c r="BI1827" s="93">
        <v>2</v>
      </c>
    </row>
    <row r="1828" spans="58:61" x14ac:dyDescent="0.25">
      <c r="BF1828" s="82" t="s">
        <v>3133</v>
      </c>
      <c r="BG1828" s="84" t="s">
        <v>5063</v>
      </c>
      <c r="BH1828" s="86" t="s">
        <v>1922</v>
      </c>
      <c r="BI1828" s="93">
        <v>7</v>
      </c>
    </row>
    <row r="1829" spans="58:61" x14ac:dyDescent="0.25">
      <c r="BF1829" s="82" t="s">
        <v>3134</v>
      </c>
      <c r="BG1829" s="84" t="s">
        <v>5064</v>
      </c>
      <c r="BH1829" s="86" t="s">
        <v>507</v>
      </c>
      <c r="BI1829" s="93">
        <v>17</v>
      </c>
    </row>
    <row r="1830" spans="58:61" x14ac:dyDescent="0.25">
      <c r="BF1830" s="82" t="s">
        <v>3135</v>
      </c>
      <c r="BG1830" s="84" t="s">
        <v>5065</v>
      </c>
      <c r="BH1830" s="86" t="s">
        <v>3067</v>
      </c>
      <c r="BI1830" s="93">
        <v>6</v>
      </c>
    </row>
    <row r="1831" spans="58:61" x14ac:dyDescent="0.25">
      <c r="BF1831" s="82" t="s">
        <v>3136</v>
      </c>
      <c r="BG1831" s="84" t="s">
        <v>5066</v>
      </c>
      <c r="BH1831" s="86" t="s">
        <v>1920</v>
      </c>
      <c r="BI1831" s="93">
        <v>3</v>
      </c>
    </row>
    <row r="1832" spans="58:61" x14ac:dyDescent="0.25">
      <c r="BF1832" s="82" t="s">
        <v>3137</v>
      </c>
      <c r="BG1832" s="84" t="s">
        <v>5067</v>
      </c>
      <c r="BH1832" s="86" t="s">
        <v>1923</v>
      </c>
      <c r="BI1832" s="93">
        <v>8</v>
      </c>
    </row>
    <row r="1833" spans="58:61" x14ac:dyDescent="0.25">
      <c r="BF1833" s="82" t="s">
        <v>3138</v>
      </c>
      <c r="BG1833" s="84" t="s">
        <v>5068</v>
      </c>
      <c r="BH1833" s="86" t="s">
        <v>1927</v>
      </c>
      <c r="BI1833" s="93">
        <v>14</v>
      </c>
    </row>
    <row r="1834" spans="58:61" x14ac:dyDescent="0.25">
      <c r="BF1834" s="82" t="s">
        <v>3139</v>
      </c>
      <c r="BG1834" s="84" t="s">
        <v>5069</v>
      </c>
      <c r="BH1834" s="86" t="s">
        <v>1923</v>
      </c>
      <c r="BI1834" s="93">
        <v>8</v>
      </c>
    </row>
    <row r="1835" spans="58:61" x14ac:dyDescent="0.25">
      <c r="BF1835" s="82" t="s">
        <v>3140</v>
      </c>
      <c r="BG1835" s="84" t="s">
        <v>5070</v>
      </c>
      <c r="BH1835" s="86" t="s">
        <v>1923</v>
      </c>
      <c r="BI1835" s="93">
        <v>8</v>
      </c>
    </row>
    <row r="1836" spans="58:61" x14ac:dyDescent="0.25">
      <c r="BF1836" s="82" t="s">
        <v>3141</v>
      </c>
      <c r="BG1836" s="84" t="s">
        <v>5071</v>
      </c>
      <c r="BH1836" s="86" t="s">
        <v>1923</v>
      </c>
      <c r="BI1836" s="93">
        <v>8</v>
      </c>
    </row>
    <row r="1837" spans="58:61" x14ac:dyDescent="0.25">
      <c r="BF1837" s="82" t="s">
        <v>3281</v>
      </c>
      <c r="BG1837" s="84">
        <v>34412</v>
      </c>
      <c r="BH1837" s="86" t="s">
        <v>1923</v>
      </c>
      <c r="BI1837" s="93">
        <v>8</v>
      </c>
    </row>
    <row r="1838" spans="58:61" x14ac:dyDescent="0.25">
      <c r="BF1838" s="82" t="s">
        <v>3142</v>
      </c>
      <c r="BG1838" s="84" t="s">
        <v>5072</v>
      </c>
      <c r="BH1838" s="86" t="s">
        <v>1919</v>
      </c>
      <c r="BI1838" s="93">
        <v>2</v>
      </c>
    </row>
    <row r="1839" spans="58:61" x14ac:dyDescent="0.25">
      <c r="BF1839" s="82" t="s">
        <v>3143</v>
      </c>
      <c r="BG1839" s="84" t="s">
        <v>5073</v>
      </c>
      <c r="BH1839" s="86" t="s">
        <v>507</v>
      </c>
      <c r="BI1839" s="93">
        <v>17</v>
      </c>
    </row>
    <row r="1840" spans="58:61" x14ac:dyDescent="0.25">
      <c r="BF1840" s="82" t="s">
        <v>3144</v>
      </c>
      <c r="BG1840" s="84" t="s">
        <v>5074</v>
      </c>
      <c r="BH1840" s="86" t="s">
        <v>507</v>
      </c>
      <c r="BI1840" s="93">
        <v>17</v>
      </c>
    </row>
    <row r="1841" spans="58:61" x14ac:dyDescent="0.25">
      <c r="BF1841" s="82" t="s">
        <v>3145</v>
      </c>
      <c r="BG1841" s="84" t="s">
        <v>5075</v>
      </c>
      <c r="BH1841" s="86" t="s">
        <v>507</v>
      </c>
      <c r="BI1841" s="93">
        <v>17</v>
      </c>
    </row>
    <row r="1842" spans="58:61" x14ac:dyDescent="0.25">
      <c r="BF1842" s="82" t="s">
        <v>3146</v>
      </c>
      <c r="BG1842" s="84" t="s">
        <v>5076</v>
      </c>
      <c r="BH1842" s="86" t="s">
        <v>1921</v>
      </c>
      <c r="BI1842" s="93">
        <v>5</v>
      </c>
    </row>
    <row r="1843" spans="58:61" x14ac:dyDescent="0.25">
      <c r="BF1843" s="82" t="s">
        <v>3147</v>
      </c>
      <c r="BG1843" s="84" t="s">
        <v>5077</v>
      </c>
      <c r="BH1843" s="86" t="s">
        <v>1921</v>
      </c>
      <c r="BI1843" s="93">
        <v>5</v>
      </c>
    </row>
    <row r="1844" spans="58:61" x14ac:dyDescent="0.25">
      <c r="BF1844" s="82" t="s">
        <v>3148</v>
      </c>
      <c r="BG1844" s="84" t="s">
        <v>5078</v>
      </c>
      <c r="BH1844" s="86" t="s">
        <v>1859</v>
      </c>
      <c r="BI1844" s="93">
        <v>20</v>
      </c>
    </row>
    <row r="1845" spans="58:61" x14ac:dyDescent="0.25">
      <c r="BF1845" s="82" t="s">
        <v>3149</v>
      </c>
      <c r="BG1845" s="84" t="s">
        <v>5079</v>
      </c>
      <c r="BH1845" s="86" t="s">
        <v>1859</v>
      </c>
      <c r="BI1845" s="93">
        <v>20</v>
      </c>
    </row>
    <row r="1846" spans="58:61" x14ac:dyDescent="0.25">
      <c r="BF1846" s="82" t="s">
        <v>3150</v>
      </c>
      <c r="BG1846" s="84" t="s">
        <v>5080</v>
      </c>
      <c r="BH1846" s="86" t="s">
        <v>1859</v>
      </c>
      <c r="BI1846" s="93">
        <v>20</v>
      </c>
    </row>
    <row r="1847" spans="58:61" x14ac:dyDescent="0.25">
      <c r="BF1847" s="82" t="s">
        <v>3151</v>
      </c>
      <c r="BG1847" s="84" t="s">
        <v>5081</v>
      </c>
      <c r="BH1847" s="86" t="s">
        <v>507</v>
      </c>
      <c r="BI1847" s="93">
        <v>17</v>
      </c>
    </row>
    <row r="1848" spans="58:61" x14ac:dyDescent="0.25">
      <c r="BF1848" s="82" t="s">
        <v>3152</v>
      </c>
      <c r="BG1848" s="84" t="s">
        <v>5082</v>
      </c>
      <c r="BH1848" s="86" t="s">
        <v>1342</v>
      </c>
      <c r="BI1848" s="93">
        <v>4</v>
      </c>
    </row>
    <row r="1849" spans="58:61" x14ac:dyDescent="0.25">
      <c r="BF1849" s="82" t="s">
        <v>3153</v>
      </c>
      <c r="BG1849" s="84" t="s">
        <v>5083</v>
      </c>
      <c r="BH1849" s="86" t="s">
        <v>1928</v>
      </c>
      <c r="BI1849" s="93" t="s">
        <v>6470</v>
      </c>
    </row>
    <row r="1850" spans="58:61" x14ac:dyDescent="0.25">
      <c r="BF1850" s="82" t="s">
        <v>3154</v>
      </c>
      <c r="BG1850" s="84" t="s">
        <v>5084</v>
      </c>
      <c r="BH1850" s="86" t="s">
        <v>1922</v>
      </c>
      <c r="BI1850" s="93">
        <v>7</v>
      </c>
    </row>
    <row r="1851" spans="58:61" x14ac:dyDescent="0.25">
      <c r="BF1851" s="82" t="s">
        <v>3155</v>
      </c>
      <c r="BG1851" s="84" t="s">
        <v>5085</v>
      </c>
      <c r="BH1851" s="86" t="s">
        <v>1930</v>
      </c>
      <c r="BI1851" s="93">
        <v>18</v>
      </c>
    </row>
    <row r="1852" spans="58:61" x14ac:dyDescent="0.25">
      <c r="BF1852" s="82" t="s">
        <v>3156</v>
      </c>
      <c r="BG1852" s="84" t="s">
        <v>5086</v>
      </c>
      <c r="BH1852" s="86" t="s">
        <v>1922</v>
      </c>
      <c r="BI1852" s="93">
        <v>7</v>
      </c>
    </row>
    <row r="1853" spans="58:61" x14ac:dyDescent="0.25">
      <c r="BF1853" s="82" t="s">
        <v>3157</v>
      </c>
      <c r="BG1853" s="84" t="s">
        <v>5087</v>
      </c>
      <c r="BH1853" s="86" t="s">
        <v>1924</v>
      </c>
      <c r="BI1853" s="93">
        <v>9</v>
      </c>
    </row>
    <row r="1854" spans="58:61" x14ac:dyDescent="0.25">
      <c r="BF1854" s="82" t="s">
        <v>3158</v>
      </c>
      <c r="BG1854" s="84" t="s">
        <v>5088</v>
      </c>
      <c r="BH1854" s="86" t="s">
        <v>1927</v>
      </c>
      <c r="BI1854" s="93">
        <v>14</v>
      </c>
    </row>
    <row r="1855" spans="58:61" x14ac:dyDescent="0.25">
      <c r="BF1855" s="82" t="s">
        <v>3159</v>
      </c>
      <c r="BG1855" s="84" t="s">
        <v>5089</v>
      </c>
      <c r="BH1855" s="86" t="s">
        <v>2445</v>
      </c>
      <c r="BI1855" s="93">
        <v>19</v>
      </c>
    </row>
    <row r="1856" spans="58:61" x14ac:dyDescent="0.25">
      <c r="BF1856" s="82" t="s">
        <v>3160</v>
      </c>
      <c r="BG1856" s="84" t="s">
        <v>5090</v>
      </c>
      <c r="BH1856" s="86" t="s">
        <v>2445</v>
      </c>
      <c r="BI1856" s="93">
        <v>19</v>
      </c>
    </row>
    <row r="1857" spans="58:61" x14ac:dyDescent="0.25">
      <c r="BF1857" s="82" t="s">
        <v>3161</v>
      </c>
      <c r="BG1857" s="84" t="s">
        <v>5091</v>
      </c>
      <c r="BH1857" s="86" t="s">
        <v>1928</v>
      </c>
      <c r="BI1857" s="93" t="s">
        <v>6470</v>
      </c>
    </row>
    <row r="1858" spans="58:61" x14ac:dyDescent="0.25">
      <c r="BF1858" s="82" t="s">
        <v>3162</v>
      </c>
      <c r="BG1858" s="84" t="s">
        <v>5092</v>
      </c>
      <c r="BH1858" s="86" t="s">
        <v>1927</v>
      </c>
      <c r="BI1858" s="93">
        <v>14</v>
      </c>
    </row>
    <row r="1859" spans="58:61" x14ac:dyDescent="0.25">
      <c r="BF1859" s="82" t="s">
        <v>3163</v>
      </c>
      <c r="BG1859" s="84" t="s">
        <v>5093</v>
      </c>
      <c r="BH1859" s="86" t="s">
        <v>1923</v>
      </c>
      <c r="BI1859" s="93">
        <v>8</v>
      </c>
    </row>
    <row r="1860" spans="58:61" x14ac:dyDescent="0.25">
      <c r="BF1860" s="82" t="s">
        <v>3164</v>
      </c>
      <c r="BG1860" s="84" t="s">
        <v>5094</v>
      </c>
      <c r="BH1860" s="86" t="s">
        <v>1927</v>
      </c>
      <c r="BI1860" s="93">
        <v>14</v>
      </c>
    </row>
    <row r="1861" spans="58:61" x14ac:dyDescent="0.25">
      <c r="BF1861" s="82" t="s">
        <v>3165</v>
      </c>
      <c r="BG1861" s="84" t="s">
        <v>5095</v>
      </c>
      <c r="BH1861" s="86" t="s">
        <v>1859</v>
      </c>
      <c r="BI1861" s="93">
        <v>20</v>
      </c>
    </row>
    <row r="1862" spans="58:61" x14ac:dyDescent="0.25">
      <c r="BF1862" s="82" t="s">
        <v>3166</v>
      </c>
      <c r="BG1862" s="84" t="s">
        <v>5096</v>
      </c>
      <c r="BH1862" s="86" t="s">
        <v>1342</v>
      </c>
      <c r="BI1862" s="93">
        <v>4</v>
      </c>
    </row>
    <row r="1863" spans="58:61" x14ac:dyDescent="0.25">
      <c r="BF1863" s="82" t="s">
        <v>3167</v>
      </c>
      <c r="BG1863" s="84" t="s">
        <v>5097</v>
      </c>
      <c r="BH1863" s="86" t="s">
        <v>1920</v>
      </c>
      <c r="BI1863" s="93">
        <v>3</v>
      </c>
    </row>
    <row r="1864" spans="58:61" x14ac:dyDescent="0.25">
      <c r="BF1864" s="82" t="s">
        <v>3168</v>
      </c>
      <c r="BG1864" s="84" t="s">
        <v>5098</v>
      </c>
      <c r="BH1864" s="86" t="s">
        <v>1921</v>
      </c>
      <c r="BI1864" s="93">
        <v>5</v>
      </c>
    </row>
    <row r="1865" spans="58:61" x14ac:dyDescent="0.25">
      <c r="BF1865" s="82" t="s">
        <v>3169</v>
      </c>
      <c r="BG1865" s="84" t="s">
        <v>5099</v>
      </c>
      <c r="BH1865" s="86" t="s">
        <v>379</v>
      </c>
      <c r="BI1865" s="93">
        <v>12</v>
      </c>
    </row>
    <row r="1866" spans="58:61" x14ac:dyDescent="0.25">
      <c r="BF1866" s="82" t="s">
        <v>3170</v>
      </c>
      <c r="BG1866" s="84" t="s">
        <v>5100</v>
      </c>
      <c r="BH1866" s="86" t="s">
        <v>1927</v>
      </c>
      <c r="BI1866" s="93">
        <v>14</v>
      </c>
    </row>
    <row r="1867" spans="58:61" x14ac:dyDescent="0.25">
      <c r="BF1867" s="82" t="s">
        <v>3171</v>
      </c>
      <c r="BG1867" s="84" t="s">
        <v>5101</v>
      </c>
      <c r="BH1867" s="86" t="s">
        <v>1927</v>
      </c>
      <c r="BI1867" s="93">
        <v>14</v>
      </c>
    </row>
    <row r="1868" spans="58:61" x14ac:dyDescent="0.25">
      <c r="BF1868" s="82" t="s">
        <v>3172</v>
      </c>
      <c r="BG1868" s="84" t="s">
        <v>5102</v>
      </c>
      <c r="BH1868" s="86" t="s">
        <v>1926</v>
      </c>
      <c r="BI1868" s="93">
        <v>13</v>
      </c>
    </row>
    <row r="1869" spans="58:61" x14ac:dyDescent="0.25">
      <c r="BF1869" s="82" t="s">
        <v>3173</v>
      </c>
      <c r="BG1869" s="84" t="s">
        <v>5103</v>
      </c>
      <c r="BH1869" s="86" t="s">
        <v>1919</v>
      </c>
      <c r="BI1869" s="93">
        <v>2</v>
      </c>
    </row>
    <row r="1870" spans="58:61" x14ac:dyDescent="0.25">
      <c r="BF1870" s="82" t="s">
        <v>3174</v>
      </c>
      <c r="BG1870" s="84" t="s">
        <v>5104</v>
      </c>
      <c r="BH1870" s="86" t="s">
        <v>1923</v>
      </c>
      <c r="BI1870" s="93">
        <v>8</v>
      </c>
    </row>
    <row r="1871" spans="58:61" x14ac:dyDescent="0.25">
      <c r="BF1871" s="82" t="s">
        <v>3175</v>
      </c>
      <c r="BG1871" s="84" t="s">
        <v>5105</v>
      </c>
      <c r="BH1871" s="86" t="s">
        <v>1919</v>
      </c>
      <c r="BI1871" s="93">
        <v>2</v>
      </c>
    </row>
    <row r="1872" spans="58:61" x14ac:dyDescent="0.25">
      <c r="BF1872" s="82" t="s">
        <v>3176</v>
      </c>
      <c r="BG1872" s="84" t="s">
        <v>5106</v>
      </c>
      <c r="BH1872" s="86" t="s">
        <v>1921</v>
      </c>
      <c r="BI1872" s="93">
        <v>5</v>
      </c>
    </row>
    <row r="1873" spans="58:61" x14ac:dyDescent="0.25">
      <c r="BF1873" s="82" t="s">
        <v>3177</v>
      </c>
      <c r="BG1873" s="84" t="s">
        <v>5107</v>
      </c>
      <c r="BH1873" s="86" t="s">
        <v>1927</v>
      </c>
      <c r="BI1873" s="93">
        <v>14</v>
      </c>
    </row>
    <row r="1874" spans="58:61" x14ac:dyDescent="0.25">
      <c r="BF1874" s="82" t="s">
        <v>3178</v>
      </c>
      <c r="BG1874" s="84" t="s">
        <v>5108</v>
      </c>
      <c r="BH1874" s="86" t="s">
        <v>1928</v>
      </c>
      <c r="BI1874" s="93" t="s">
        <v>6470</v>
      </c>
    </row>
    <row r="1875" spans="58:61" x14ac:dyDescent="0.25">
      <c r="BF1875" s="82" t="s">
        <v>3179</v>
      </c>
      <c r="BG1875" s="84" t="s">
        <v>5109</v>
      </c>
      <c r="BH1875" s="86" t="s">
        <v>2445</v>
      </c>
      <c r="BI1875" s="93">
        <v>19</v>
      </c>
    </row>
    <row r="1876" spans="58:61" x14ac:dyDescent="0.25">
      <c r="BF1876" s="82" t="s">
        <v>3180</v>
      </c>
      <c r="BG1876" s="84" t="s">
        <v>5110</v>
      </c>
      <c r="BH1876" s="86" t="s">
        <v>1928</v>
      </c>
      <c r="BI1876" s="93" t="s">
        <v>6470</v>
      </c>
    </row>
    <row r="1877" spans="58:61" x14ac:dyDescent="0.25">
      <c r="BF1877" s="82" t="s">
        <v>3181</v>
      </c>
      <c r="BG1877" s="84" t="s">
        <v>5111</v>
      </c>
      <c r="BH1877" s="86" t="s">
        <v>1919</v>
      </c>
      <c r="BI1877" s="93">
        <v>2</v>
      </c>
    </row>
    <row r="1878" spans="58:61" x14ac:dyDescent="0.25">
      <c r="BF1878" s="82" t="s">
        <v>3182</v>
      </c>
      <c r="BG1878" s="84" t="s">
        <v>5112</v>
      </c>
      <c r="BH1878" s="86" t="s">
        <v>507</v>
      </c>
      <c r="BI1878" s="93">
        <v>17</v>
      </c>
    </row>
    <row r="1879" spans="58:61" x14ac:dyDescent="0.25">
      <c r="BF1879" s="82" t="s">
        <v>3183</v>
      </c>
      <c r="BG1879" s="84" t="s">
        <v>5113</v>
      </c>
      <c r="BH1879" s="86" t="s">
        <v>1928</v>
      </c>
      <c r="BI1879" s="93" t="s">
        <v>6470</v>
      </c>
    </row>
    <row r="1880" spans="58:61" x14ac:dyDescent="0.25">
      <c r="BF1880" s="82" t="s">
        <v>3184</v>
      </c>
      <c r="BG1880" s="84" t="s">
        <v>5114</v>
      </c>
      <c r="BH1880" s="86" t="s">
        <v>3067</v>
      </c>
      <c r="BI1880" s="93">
        <v>6</v>
      </c>
    </row>
    <row r="1881" spans="58:61" x14ac:dyDescent="0.25">
      <c r="BF1881" s="82" t="s">
        <v>3185</v>
      </c>
      <c r="BG1881" s="84" t="s">
        <v>5115</v>
      </c>
      <c r="BH1881" s="86" t="s">
        <v>2445</v>
      </c>
      <c r="BI1881" s="93">
        <v>19</v>
      </c>
    </row>
    <row r="1882" spans="58:61" x14ac:dyDescent="0.25">
      <c r="BF1882" s="82" t="s">
        <v>3186</v>
      </c>
      <c r="BG1882" s="84" t="s">
        <v>5116</v>
      </c>
      <c r="BH1882" s="86" t="s">
        <v>2385</v>
      </c>
      <c r="BI1882" s="93">
        <v>10</v>
      </c>
    </row>
    <row r="1883" spans="58:61" x14ac:dyDescent="0.25">
      <c r="BF1883" s="82" t="s">
        <v>3187</v>
      </c>
      <c r="BG1883" s="84" t="s">
        <v>5117</v>
      </c>
      <c r="BH1883" s="86" t="s">
        <v>1930</v>
      </c>
      <c r="BI1883" s="93">
        <v>18</v>
      </c>
    </row>
    <row r="1884" spans="58:61" x14ac:dyDescent="0.25">
      <c r="BF1884" s="82" t="s">
        <v>3188</v>
      </c>
      <c r="BG1884" s="84" t="s">
        <v>5118</v>
      </c>
      <c r="BH1884" s="86" t="s">
        <v>1859</v>
      </c>
      <c r="BI1884" s="93">
        <v>20</v>
      </c>
    </row>
    <row r="1885" spans="58:61" x14ac:dyDescent="0.25">
      <c r="BF1885" s="82" t="s">
        <v>3189</v>
      </c>
      <c r="BG1885" s="84" t="s">
        <v>5119</v>
      </c>
      <c r="BH1885" s="86" t="s">
        <v>2445</v>
      </c>
      <c r="BI1885" s="93">
        <v>19</v>
      </c>
    </row>
    <row r="1886" spans="58:61" x14ac:dyDescent="0.25">
      <c r="BF1886" s="82" t="s">
        <v>3190</v>
      </c>
      <c r="BG1886" s="84" t="s">
        <v>5120</v>
      </c>
      <c r="BH1886" s="86" t="s">
        <v>1919</v>
      </c>
      <c r="BI1886" s="93">
        <v>2</v>
      </c>
    </row>
    <row r="1887" spans="58:61" x14ac:dyDescent="0.25">
      <c r="BF1887" s="82" t="s">
        <v>3191</v>
      </c>
      <c r="BG1887" s="84" t="s">
        <v>5121</v>
      </c>
      <c r="BH1887" s="86" t="s">
        <v>1928</v>
      </c>
      <c r="BI1887" s="93" t="s">
        <v>6470</v>
      </c>
    </row>
    <row r="1888" spans="58:61" x14ac:dyDescent="0.25">
      <c r="BF1888" s="82" t="s">
        <v>1001</v>
      </c>
      <c r="BG1888" s="84" t="s">
        <v>5122</v>
      </c>
      <c r="BH1888" s="86" t="s">
        <v>1919</v>
      </c>
      <c r="BI1888" s="93">
        <v>2</v>
      </c>
    </row>
    <row r="1889" spans="58:61" x14ac:dyDescent="0.25">
      <c r="BF1889" s="82" t="s">
        <v>1002</v>
      </c>
      <c r="BG1889" s="84" t="s">
        <v>5123</v>
      </c>
      <c r="BH1889" s="86" t="s">
        <v>1924</v>
      </c>
      <c r="BI1889" s="93">
        <v>9</v>
      </c>
    </row>
    <row r="1890" spans="58:61" x14ac:dyDescent="0.25">
      <c r="BF1890" s="82" t="s">
        <v>1003</v>
      </c>
      <c r="BG1890" s="84" t="s">
        <v>5124</v>
      </c>
      <c r="BH1890" s="86" t="s">
        <v>1928</v>
      </c>
      <c r="BI1890" s="93" t="s">
        <v>6470</v>
      </c>
    </row>
    <row r="1891" spans="58:61" x14ac:dyDescent="0.25">
      <c r="BF1891" s="82" t="s">
        <v>1004</v>
      </c>
      <c r="BG1891" s="84" t="s">
        <v>5125</v>
      </c>
      <c r="BH1891" s="86" t="s">
        <v>1921</v>
      </c>
      <c r="BI1891" s="93">
        <v>5</v>
      </c>
    </row>
    <row r="1892" spans="58:61" x14ac:dyDescent="0.25">
      <c r="BF1892" s="82" t="s">
        <v>1005</v>
      </c>
      <c r="BG1892" s="84" t="s">
        <v>5126</v>
      </c>
      <c r="BH1892" s="86" t="s">
        <v>1925</v>
      </c>
      <c r="BI1892" s="93">
        <v>11</v>
      </c>
    </row>
    <row r="1893" spans="58:61" x14ac:dyDescent="0.25">
      <c r="BF1893" s="82" t="s">
        <v>1006</v>
      </c>
      <c r="BG1893" s="84" t="s">
        <v>5127</v>
      </c>
      <c r="BH1893" s="86" t="s">
        <v>1929</v>
      </c>
      <c r="BI1893" s="93">
        <v>16</v>
      </c>
    </row>
    <row r="1894" spans="58:61" x14ac:dyDescent="0.25">
      <c r="BF1894" s="82" t="s">
        <v>1007</v>
      </c>
      <c r="BG1894" s="84" t="s">
        <v>5128</v>
      </c>
      <c r="BH1894" s="86" t="s">
        <v>1928</v>
      </c>
      <c r="BI1894" s="93" t="s">
        <v>6470</v>
      </c>
    </row>
    <row r="1895" spans="58:61" x14ac:dyDescent="0.25">
      <c r="BF1895" s="82" t="s">
        <v>1008</v>
      </c>
      <c r="BG1895" s="84" t="s">
        <v>5129</v>
      </c>
      <c r="BH1895" s="86" t="s">
        <v>1342</v>
      </c>
      <c r="BI1895" s="93">
        <v>4</v>
      </c>
    </row>
    <row r="1896" spans="58:61" x14ac:dyDescent="0.25">
      <c r="BF1896" s="82" t="s">
        <v>1009</v>
      </c>
      <c r="BG1896" s="84" t="s">
        <v>5130</v>
      </c>
      <c r="BH1896" s="86" t="s">
        <v>1859</v>
      </c>
      <c r="BI1896" s="93">
        <v>20</v>
      </c>
    </row>
    <row r="1897" spans="58:61" x14ac:dyDescent="0.25">
      <c r="BF1897" s="82" t="s">
        <v>1010</v>
      </c>
      <c r="BG1897" s="84" t="s">
        <v>5131</v>
      </c>
      <c r="BH1897" s="86" t="s">
        <v>1859</v>
      </c>
      <c r="BI1897" s="93">
        <v>20</v>
      </c>
    </row>
    <row r="1898" spans="58:61" x14ac:dyDescent="0.25">
      <c r="BF1898" s="82" t="s">
        <v>1011</v>
      </c>
      <c r="BG1898" s="84" t="s">
        <v>5132</v>
      </c>
      <c r="BH1898" s="86" t="s">
        <v>1922</v>
      </c>
      <c r="BI1898" s="93">
        <v>7</v>
      </c>
    </row>
    <row r="1899" spans="58:61" x14ac:dyDescent="0.25">
      <c r="BF1899" s="82" t="s">
        <v>1012</v>
      </c>
      <c r="BG1899" s="84" t="s">
        <v>5133</v>
      </c>
      <c r="BH1899" s="86" t="s">
        <v>1926</v>
      </c>
      <c r="BI1899" s="93">
        <v>13</v>
      </c>
    </row>
    <row r="1900" spans="58:61" x14ac:dyDescent="0.25">
      <c r="BF1900" s="82" t="s">
        <v>1013</v>
      </c>
      <c r="BG1900" s="84" t="s">
        <v>5134</v>
      </c>
      <c r="BH1900" s="86" t="s">
        <v>1924</v>
      </c>
      <c r="BI1900" s="93">
        <v>9</v>
      </c>
    </row>
    <row r="1901" spans="58:61" x14ac:dyDescent="0.25">
      <c r="BF1901" s="82" t="s">
        <v>1014</v>
      </c>
      <c r="BG1901" s="84" t="s">
        <v>5135</v>
      </c>
      <c r="BH1901" s="86" t="s">
        <v>379</v>
      </c>
      <c r="BI1901" s="93">
        <v>12</v>
      </c>
    </row>
    <row r="1902" spans="58:61" x14ac:dyDescent="0.25">
      <c r="BF1902" s="82" t="s">
        <v>1015</v>
      </c>
      <c r="BG1902" s="84" t="s">
        <v>5136</v>
      </c>
      <c r="BH1902" s="86" t="s">
        <v>1921</v>
      </c>
      <c r="BI1902" s="93">
        <v>5</v>
      </c>
    </row>
    <row r="1903" spans="58:61" x14ac:dyDescent="0.25">
      <c r="BF1903" s="82" t="s">
        <v>1016</v>
      </c>
      <c r="BG1903" s="84" t="s">
        <v>5137</v>
      </c>
      <c r="BH1903" s="86" t="s">
        <v>507</v>
      </c>
      <c r="BI1903" s="93">
        <v>17</v>
      </c>
    </row>
    <row r="1904" spans="58:61" x14ac:dyDescent="0.25">
      <c r="BF1904" s="82" t="s">
        <v>1017</v>
      </c>
      <c r="BG1904" s="84" t="s">
        <v>5138</v>
      </c>
      <c r="BH1904" s="86" t="s">
        <v>1927</v>
      </c>
      <c r="BI1904" s="93">
        <v>14</v>
      </c>
    </row>
    <row r="1905" spans="58:61" x14ac:dyDescent="0.25">
      <c r="BF1905" s="82" t="s">
        <v>1018</v>
      </c>
      <c r="BG1905" s="84" t="s">
        <v>5139</v>
      </c>
      <c r="BH1905" s="86" t="s">
        <v>1926</v>
      </c>
      <c r="BI1905" s="93">
        <v>13</v>
      </c>
    </row>
    <row r="1906" spans="58:61" x14ac:dyDescent="0.25">
      <c r="BF1906" s="82" t="s">
        <v>1019</v>
      </c>
      <c r="BG1906" s="84" t="s">
        <v>5140</v>
      </c>
      <c r="BH1906" s="86" t="s">
        <v>1919</v>
      </c>
      <c r="BI1906" s="93">
        <v>2</v>
      </c>
    </row>
    <row r="1907" spans="58:61" x14ac:dyDescent="0.25">
      <c r="BF1907" s="82" t="s">
        <v>1020</v>
      </c>
      <c r="BG1907" s="84" t="s">
        <v>5141</v>
      </c>
      <c r="BH1907" s="86" t="s">
        <v>2385</v>
      </c>
      <c r="BI1907" s="93">
        <v>10</v>
      </c>
    </row>
    <row r="1908" spans="58:61" x14ac:dyDescent="0.25">
      <c r="BF1908" s="82" t="s">
        <v>1021</v>
      </c>
      <c r="BG1908" s="84" t="s">
        <v>5142</v>
      </c>
      <c r="BH1908" s="86" t="s">
        <v>1930</v>
      </c>
      <c r="BI1908" s="93">
        <v>18</v>
      </c>
    </row>
    <row r="1909" spans="58:61" x14ac:dyDescent="0.25">
      <c r="BF1909" s="82" t="s">
        <v>1022</v>
      </c>
      <c r="BG1909" s="84" t="s">
        <v>5143</v>
      </c>
      <c r="BH1909" s="86" t="s">
        <v>1926</v>
      </c>
      <c r="BI1909" s="93">
        <v>13</v>
      </c>
    </row>
    <row r="1910" spans="58:61" x14ac:dyDescent="0.25">
      <c r="BF1910" s="82" t="s">
        <v>1023</v>
      </c>
      <c r="BG1910" s="84" t="s">
        <v>5144</v>
      </c>
      <c r="BH1910" s="86" t="s">
        <v>1929</v>
      </c>
      <c r="BI1910" s="93">
        <v>16</v>
      </c>
    </row>
    <row r="1911" spans="58:61" x14ac:dyDescent="0.25">
      <c r="BF1911" s="82" t="s">
        <v>1024</v>
      </c>
      <c r="BG1911" s="84" t="s">
        <v>5145</v>
      </c>
      <c r="BH1911" s="86" t="s">
        <v>1859</v>
      </c>
      <c r="BI1911" s="93">
        <v>20</v>
      </c>
    </row>
    <row r="1912" spans="58:61" x14ac:dyDescent="0.25">
      <c r="BF1912" s="82" t="s">
        <v>1025</v>
      </c>
      <c r="BG1912" s="84" t="s">
        <v>5146</v>
      </c>
      <c r="BH1912" s="86" t="s">
        <v>3067</v>
      </c>
      <c r="BI1912" s="93">
        <v>6</v>
      </c>
    </row>
    <row r="1913" spans="58:61" x14ac:dyDescent="0.25">
      <c r="BF1913" s="82" t="s">
        <v>1026</v>
      </c>
      <c r="BG1913" s="84" t="s">
        <v>5147</v>
      </c>
      <c r="BH1913" s="86" t="s">
        <v>1859</v>
      </c>
      <c r="BI1913" s="93">
        <v>20</v>
      </c>
    </row>
    <row r="1914" spans="58:61" x14ac:dyDescent="0.25">
      <c r="BF1914" s="82" t="s">
        <v>1027</v>
      </c>
      <c r="BG1914" s="84" t="s">
        <v>5148</v>
      </c>
      <c r="BH1914" s="86" t="s">
        <v>379</v>
      </c>
      <c r="BI1914" s="93">
        <v>12</v>
      </c>
    </row>
    <row r="1915" spans="58:61" x14ac:dyDescent="0.25">
      <c r="BF1915" s="82" t="s">
        <v>1028</v>
      </c>
      <c r="BG1915" s="84" t="s">
        <v>5149</v>
      </c>
      <c r="BH1915" s="86" t="s">
        <v>1922</v>
      </c>
      <c r="BI1915" s="93">
        <v>7</v>
      </c>
    </row>
    <row r="1916" spans="58:61" x14ac:dyDescent="0.25">
      <c r="BF1916" s="82" t="s">
        <v>1029</v>
      </c>
      <c r="BG1916" s="84" t="s">
        <v>5150</v>
      </c>
      <c r="BH1916" s="86" t="s">
        <v>1923</v>
      </c>
      <c r="BI1916" s="93">
        <v>8</v>
      </c>
    </row>
    <row r="1917" spans="58:61" x14ac:dyDescent="0.25">
      <c r="BF1917" s="82" t="s">
        <v>1030</v>
      </c>
      <c r="BG1917" s="84" t="s">
        <v>5151</v>
      </c>
      <c r="BH1917" s="86" t="s">
        <v>3067</v>
      </c>
      <c r="BI1917" s="93">
        <v>6</v>
      </c>
    </row>
    <row r="1918" spans="58:61" x14ac:dyDescent="0.25">
      <c r="BF1918" s="82" t="s">
        <v>1031</v>
      </c>
      <c r="BG1918" s="84" t="s">
        <v>5152</v>
      </c>
      <c r="BH1918" s="86" t="s">
        <v>507</v>
      </c>
      <c r="BI1918" s="93">
        <v>17</v>
      </c>
    </row>
    <row r="1919" spans="58:61" x14ac:dyDescent="0.25">
      <c r="BF1919" s="82" t="s">
        <v>1032</v>
      </c>
      <c r="BG1919" s="84" t="s">
        <v>5153</v>
      </c>
      <c r="BH1919" s="86" t="s">
        <v>1926</v>
      </c>
      <c r="BI1919" s="93">
        <v>13</v>
      </c>
    </row>
    <row r="1920" spans="58:61" x14ac:dyDescent="0.25">
      <c r="BF1920" s="82" t="s">
        <v>1033</v>
      </c>
      <c r="BG1920" s="84" t="s">
        <v>5154</v>
      </c>
      <c r="BH1920" s="86" t="s">
        <v>1930</v>
      </c>
      <c r="BI1920" s="93">
        <v>18</v>
      </c>
    </row>
    <row r="1921" spans="58:61" x14ac:dyDescent="0.25">
      <c r="BF1921" s="82" t="s">
        <v>1034</v>
      </c>
      <c r="BG1921" s="84" t="s">
        <v>5155</v>
      </c>
      <c r="BH1921" s="86" t="s">
        <v>1919</v>
      </c>
      <c r="BI1921" s="93">
        <v>2</v>
      </c>
    </row>
    <row r="1922" spans="58:61" x14ac:dyDescent="0.25">
      <c r="BF1922" s="82" t="s">
        <v>1035</v>
      </c>
      <c r="BG1922" s="84" t="s">
        <v>5156</v>
      </c>
      <c r="BH1922" s="86" t="s">
        <v>379</v>
      </c>
      <c r="BI1922" s="93">
        <v>12</v>
      </c>
    </row>
    <row r="1923" spans="58:61" x14ac:dyDescent="0.25">
      <c r="BF1923" s="82" t="s">
        <v>1036</v>
      </c>
      <c r="BG1923" s="84" t="s">
        <v>5157</v>
      </c>
      <c r="BH1923" s="86" t="s">
        <v>1859</v>
      </c>
      <c r="BI1923" s="93">
        <v>20</v>
      </c>
    </row>
    <row r="1924" spans="58:61" x14ac:dyDescent="0.25">
      <c r="BF1924" s="82" t="s">
        <v>1037</v>
      </c>
      <c r="BG1924" s="84" t="s">
        <v>5158</v>
      </c>
      <c r="BH1924" s="86" t="s">
        <v>1919</v>
      </c>
      <c r="BI1924" s="93">
        <v>2</v>
      </c>
    </row>
    <row r="1925" spans="58:61" x14ac:dyDescent="0.25">
      <c r="BF1925" s="82" t="s">
        <v>1038</v>
      </c>
      <c r="BG1925" s="84" t="s">
        <v>5159</v>
      </c>
      <c r="BH1925" s="86" t="s">
        <v>1919</v>
      </c>
      <c r="BI1925" s="93">
        <v>2</v>
      </c>
    </row>
    <row r="1926" spans="58:61" x14ac:dyDescent="0.25">
      <c r="BF1926" s="82" t="s">
        <v>1039</v>
      </c>
      <c r="BG1926" s="84" t="s">
        <v>5160</v>
      </c>
      <c r="BH1926" s="86" t="s">
        <v>2445</v>
      </c>
      <c r="BI1926" s="93">
        <v>19</v>
      </c>
    </row>
    <row r="1927" spans="58:61" x14ac:dyDescent="0.25">
      <c r="BF1927" s="82" t="s">
        <v>1040</v>
      </c>
      <c r="BG1927" s="84" t="s">
        <v>5161</v>
      </c>
      <c r="BH1927" s="86" t="s">
        <v>1924</v>
      </c>
      <c r="BI1927" s="93">
        <v>9</v>
      </c>
    </row>
    <row r="1928" spans="58:61" x14ac:dyDescent="0.25">
      <c r="BF1928" s="82" t="s">
        <v>1041</v>
      </c>
      <c r="BG1928" s="84" t="s">
        <v>5162</v>
      </c>
      <c r="BH1928" s="86" t="s">
        <v>1859</v>
      </c>
      <c r="BI1928" s="93">
        <v>20</v>
      </c>
    </row>
    <row r="1929" spans="58:61" x14ac:dyDescent="0.25">
      <c r="BF1929" s="82" t="s">
        <v>1042</v>
      </c>
      <c r="BG1929" s="84" t="s">
        <v>5163</v>
      </c>
      <c r="BH1929" s="86" t="s">
        <v>1930</v>
      </c>
      <c r="BI1929" s="93">
        <v>18</v>
      </c>
    </row>
    <row r="1930" spans="58:61" x14ac:dyDescent="0.25">
      <c r="BF1930" s="82" t="s">
        <v>1043</v>
      </c>
      <c r="BG1930" s="84" t="s">
        <v>5164</v>
      </c>
      <c r="BH1930" s="86" t="s">
        <v>1859</v>
      </c>
      <c r="BI1930" s="93">
        <v>20</v>
      </c>
    </row>
    <row r="1931" spans="58:61" x14ac:dyDescent="0.25">
      <c r="BF1931" s="82" t="s">
        <v>1044</v>
      </c>
      <c r="BG1931" s="84" t="s">
        <v>5165</v>
      </c>
      <c r="BH1931" s="86" t="s">
        <v>2385</v>
      </c>
      <c r="BI1931" s="93">
        <v>10</v>
      </c>
    </row>
    <row r="1932" spans="58:61" x14ac:dyDescent="0.25">
      <c r="BF1932" s="82" t="s">
        <v>1045</v>
      </c>
      <c r="BG1932" s="84" t="s">
        <v>5166</v>
      </c>
      <c r="BH1932" s="86" t="s">
        <v>1929</v>
      </c>
      <c r="BI1932" s="93">
        <v>16</v>
      </c>
    </row>
    <row r="1933" spans="58:61" x14ac:dyDescent="0.25">
      <c r="BF1933" s="82" t="s">
        <v>1046</v>
      </c>
      <c r="BG1933" s="84" t="s">
        <v>5167</v>
      </c>
      <c r="BH1933" s="86" t="s">
        <v>1921</v>
      </c>
      <c r="BI1933" s="93">
        <v>5</v>
      </c>
    </row>
    <row r="1934" spans="58:61" x14ac:dyDescent="0.25">
      <c r="BF1934" s="82" t="s">
        <v>1047</v>
      </c>
      <c r="BG1934" s="84" t="s">
        <v>5168</v>
      </c>
      <c r="BH1934" s="86" t="s">
        <v>1925</v>
      </c>
      <c r="BI1934" s="93">
        <v>11</v>
      </c>
    </row>
    <row r="1935" spans="58:61" x14ac:dyDescent="0.25">
      <c r="BF1935" s="82" t="s">
        <v>1048</v>
      </c>
      <c r="BG1935" s="84" t="s">
        <v>5169</v>
      </c>
      <c r="BH1935" s="86" t="s">
        <v>1930</v>
      </c>
      <c r="BI1935" s="93">
        <v>18</v>
      </c>
    </row>
    <row r="1936" spans="58:61" x14ac:dyDescent="0.25">
      <c r="BF1936" s="82" t="s">
        <v>1049</v>
      </c>
      <c r="BG1936" s="84" t="s">
        <v>5170</v>
      </c>
      <c r="BH1936" s="86" t="s">
        <v>1927</v>
      </c>
      <c r="BI1936" s="93">
        <v>14</v>
      </c>
    </row>
    <row r="1937" spans="58:61" x14ac:dyDescent="0.25">
      <c r="BF1937" s="82" t="s">
        <v>1050</v>
      </c>
      <c r="BG1937" s="84" t="s">
        <v>5171</v>
      </c>
      <c r="BH1937" s="86" t="s">
        <v>507</v>
      </c>
      <c r="BI1937" s="93">
        <v>17</v>
      </c>
    </row>
    <row r="1938" spans="58:61" x14ac:dyDescent="0.25">
      <c r="BF1938" s="82" t="s">
        <v>1051</v>
      </c>
      <c r="BG1938" s="84" t="s">
        <v>5172</v>
      </c>
      <c r="BH1938" s="86" t="s">
        <v>1928</v>
      </c>
      <c r="BI1938" s="93" t="s">
        <v>6470</v>
      </c>
    </row>
    <row r="1939" spans="58:61" x14ac:dyDescent="0.25">
      <c r="BF1939" s="82" t="s">
        <v>1052</v>
      </c>
      <c r="BG1939" s="84" t="s">
        <v>5173</v>
      </c>
      <c r="BH1939" s="86" t="s">
        <v>1342</v>
      </c>
      <c r="BI1939" s="93">
        <v>4</v>
      </c>
    </row>
    <row r="1940" spans="58:61" x14ac:dyDescent="0.25">
      <c r="BF1940" s="82" t="s">
        <v>1053</v>
      </c>
      <c r="BG1940" s="84" t="s">
        <v>5174</v>
      </c>
      <c r="BH1940" s="86" t="s">
        <v>1923</v>
      </c>
      <c r="BI1940" s="93">
        <v>8</v>
      </c>
    </row>
    <row r="1941" spans="58:61" x14ac:dyDescent="0.25">
      <c r="BF1941" s="82" t="s">
        <v>1054</v>
      </c>
      <c r="BG1941" s="84" t="s">
        <v>5175</v>
      </c>
      <c r="BH1941" s="86" t="s">
        <v>507</v>
      </c>
      <c r="BI1941" s="93">
        <v>17</v>
      </c>
    </row>
    <row r="1942" spans="58:61" x14ac:dyDescent="0.25">
      <c r="BF1942" s="82" t="s">
        <v>1055</v>
      </c>
      <c r="BG1942" s="84" t="s">
        <v>5176</v>
      </c>
      <c r="BH1942" s="86" t="s">
        <v>2385</v>
      </c>
      <c r="BI1942" s="93">
        <v>10</v>
      </c>
    </row>
    <row r="1943" spans="58:61" x14ac:dyDescent="0.25">
      <c r="BF1943" s="82" t="s">
        <v>1056</v>
      </c>
      <c r="BG1943" s="84" t="s">
        <v>5177</v>
      </c>
      <c r="BH1943" s="86" t="s">
        <v>1926</v>
      </c>
      <c r="BI1943" s="93">
        <v>13</v>
      </c>
    </row>
    <row r="1944" spans="58:61" x14ac:dyDescent="0.25">
      <c r="BF1944" s="82" t="s">
        <v>1057</v>
      </c>
      <c r="BG1944" s="84" t="s">
        <v>5178</v>
      </c>
      <c r="BH1944" s="86" t="s">
        <v>2445</v>
      </c>
      <c r="BI1944" s="93">
        <v>19</v>
      </c>
    </row>
    <row r="1945" spans="58:61" x14ac:dyDescent="0.25">
      <c r="BF1945" s="82" t="s">
        <v>1058</v>
      </c>
      <c r="BG1945" s="84" t="s">
        <v>5179</v>
      </c>
      <c r="BH1945" s="86" t="s">
        <v>1930</v>
      </c>
      <c r="BI1945" s="93">
        <v>18</v>
      </c>
    </row>
    <row r="1946" spans="58:61" x14ac:dyDescent="0.25">
      <c r="BF1946" s="82" t="s">
        <v>1059</v>
      </c>
      <c r="BG1946" s="84" t="s">
        <v>5180</v>
      </c>
      <c r="BH1946" s="86" t="s">
        <v>1919</v>
      </c>
      <c r="BI1946" s="93">
        <v>2</v>
      </c>
    </row>
    <row r="1947" spans="58:61" x14ac:dyDescent="0.25">
      <c r="BF1947" s="82" t="s">
        <v>1060</v>
      </c>
      <c r="BG1947" s="84" t="s">
        <v>5181</v>
      </c>
      <c r="BH1947" s="86" t="s">
        <v>3067</v>
      </c>
      <c r="BI1947" s="93">
        <v>6</v>
      </c>
    </row>
    <row r="1948" spans="58:61" x14ac:dyDescent="0.25">
      <c r="BF1948" s="82" t="s">
        <v>1061</v>
      </c>
      <c r="BG1948" s="84" t="s">
        <v>5182</v>
      </c>
      <c r="BH1948" s="86" t="s">
        <v>2385</v>
      </c>
      <c r="BI1948" s="93">
        <v>10</v>
      </c>
    </row>
    <row r="1949" spans="58:61" x14ac:dyDescent="0.25">
      <c r="BF1949" s="82" t="s">
        <v>1062</v>
      </c>
      <c r="BG1949" s="84" t="s">
        <v>5183</v>
      </c>
      <c r="BH1949" s="86" t="s">
        <v>1928</v>
      </c>
      <c r="BI1949" s="93" t="s">
        <v>6470</v>
      </c>
    </row>
    <row r="1950" spans="58:61" x14ac:dyDescent="0.25">
      <c r="BF1950" s="82" t="s">
        <v>1063</v>
      </c>
      <c r="BG1950" s="84" t="s">
        <v>5184</v>
      </c>
      <c r="BH1950" s="86" t="s">
        <v>1919</v>
      </c>
      <c r="BI1950" s="93">
        <v>2</v>
      </c>
    </row>
    <row r="1951" spans="58:61" x14ac:dyDescent="0.25">
      <c r="BF1951" s="82" t="s">
        <v>1064</v>
      </c>
      <c r="BG1951" s="84" t="s">
        <v>5185</v>
      </c>
      <c r="BH1951" s="86" t="s">
        <v>2445</v>
      </c>
      <c r="BI1951" s="93">
        <v>19</v>
      </c>
    </row>
    <row r="1952" spans="58:61" x14ac:dyDescent="0.25">
      <c r="BF1952" s="82" t="s">
        <v>1065</v>
      </c>
      <c r="BG1952" s="84" t="s">
        <v>5186</v>
      </c>
      <c r="BH1952" s="86" t="s">
        <v>507</v>
      </c>
      <c r="BI1952" s="93">
        <v>17</v>
      </c>
    </row>
    <row r="1953" spans="58:61" x14ac:dyDescent="0.25">
      <c r="BF1953" s="82" t="s">
        <v>1066</v>
      </c>
      <c r="BG1953" s="84" t="s">
        <v>5187</v>
      </c>
      <c r="BH1953" s="86" t="s">
        <v>1922</v>
      </c>
      <c r="BI1953" s="93">
        <v>7</v>
      </c>
    </row>
    <row r="1954" spans="58:61" x14ac:dyDescent="0.25">
      <c r="BF1954" s="82" t="s">
        <v>1067</v>
      </c>
      <c r="BG1954" s="84" t="s">
        <v>5188</v>
      </c>
      <c r="BH1954" s="86" t="s">
        <v>1922</v>
      </c>
      <c r="BI1954" s="93">
        <v>7</v>
      </c>
    </row>
    <row r="1955" spans="58:61" x14ac:dyDescent="0.25">
      <c r="BF1955" s="82" t="s">
        <v>1068</v>
      </c>
      <c r="BG1955" s="84" t="s">
        <v>5189</v>
      </c>
      <c r="BH1955" s="86" t="s">
        <v>2385</v>
      </c>
      <c r="BI1955" s="93">
        <v>10</v>
      </c>
    </row>
    <row r="1956" spans="58:61" x14ac:dyDescent="0.25">
      <c r="BF1956" s="82" t="s">
        <v>1069</v>
      </c>
      <c r="BG1956" s="84" t="s">
        <v>5190</v>
      </c>
      <c r="BH1956" s="86" t="s">
        <v>507</v>
      </c>
      <c r="BI1956" s="93">
        <v>17</v>
      </c>
    </row>
    <row r="1957" spans="58:61" x14ac:dyDescent="0.25">
      <c r="BF1957" s="82" t="s">
        <v>1070</v>
      </c>
      <c r="BG1957" s="84" t="s">
        <v>5191</v>
      </c>
      <c r="BH1957" s="86" t="s">
        <v>1928</v>
      </c>
      <c r="BI1957" s="93" t="s">
        <v>6470</v>
      </c>
    </row>
    <row r="1958" spans="58:61" x14ac:dyDescent="0.25">
      <c r="BF1958" s="82" t="s">
        <v>1071</v>
      </c>
      <c r="BG1958" s="84" t="s">
        <v>5192</v>
      </c>
      <c r="BH1958" s="86" t="s">
        <v>1930</v>
      </c>
      <c r="BI1958" s="93">
        <v>18</v>
      </c>
    </row>
    <row r="1959" spans="58:61" x14ac:dyDescent="0.25">
      <c r="BF1959" s="82" t="s">
        <v>1072</v>
      </c>
      <c r="BG1959" s="84" t="s">
        <v>5193</v>
      </c>
      <c r="BH1959" s="86" t="s">
        <v>1930</v>
      </c>
      <c r="BI1959" s="93">
        <v>18</v>
      </c>
    </row>
    <row r="1960" spans="58:61" x14ac:dyDescent="0.25">
      <c r="BF1960" s="82" t="s">
        <v>1073</v>
      </c>
      <c r="BG1960" s="84" t="s">
        <v>5194</v>
      </c>
      <c r="BH1960" s="86" t="s">
        <v>1925</v>
      </c>
      <c r="BI1960" s="93">
        <v>11</v>
      </c>
    </row>
    <row r="1961" spans="58:61" x14ac:dyDescent="0.25">
      <c r="BF1961" s="82" t="s">
        <v>1074</v>
      </c>
      <c r="BG1961" s="84" t="s">
        <v>5195</v>
      </c>
      <c r="BH1961" s="86" t="s">
        <v>1921</v>
      </c>
      <c r="BI1961" s="93">
        <v>5</v>
      </c>
    </row>
    <row r="1962" spans="58:61" x14ac:dyDescent="0.25">
      <c r="BF1962" s="82" t="s">
        <v>1075</v>
      </c>
      <c r="BG1962" s="84" t="s">
        <v>5196</v>
      </c>
      <c r="BH1962" s="86" t="s">
        <v>1921</v>
      </c>
      <c r="BI1962" s="93">
        <v>5</v>
      </c>
    </row>
    <row r="1963" spans="58:61" x14ac:dyDescent="0.25">
      <c r="BF1963" s="82" t="s">
        <v>1076</v>
      </c>
      <c r="BG1963" s="84" t="s">
        <v>5197</v>
      </c>
      <c r="BH1963" s="86" t="s">
        <v>1859</v>
      </c>
      <c r="BI1963" s="93">
        <v>20</v>
      </c>
    </row>
    <row r="1964" spans="58:61" x14ac:dyDescent="0.25">
      <c r="BF1964" s="82" t="s">
        <v>1077</v>
      </c>
      <c r="BG1964" s="84" t="s">
        <v>5198</v>
      </c>
      <c r="BH1964" s="86" t="s">
        <v>1921</v>
      </c>
      <c r="BI1964" s="93">
        <v>5</v>
      </c>
    </row>
    <row r="1965" spans="58:61" x14ac:dyDescent="0.25">
      <c r="BF1965" s="82" t="s">
        <v>1078</v>
      </c>
      <c r="BG1965" s="84" t="s">
        <v>5199</v>
      </c>
      <c r="BH1965" s="86" t="s">
        <v>1928</v>
      </c>
      <c r="BI1965" s="93" t="s">
        <v>6470</v>
      </c>
    </row>
    <row r="1966" spans="58:61" x14ac:dyDescent="0.25">
      <c r="BF1966" s="82" t="s">
        <v>1079</v>
      </c>
      <c r="BG1966" s="84" t="s">
        <v>5200</v>
      </c>
      <c r="BH1966" s="86" t="s">
        <v>1930</v>
      </c>
      <c r="BI1966" s="93">
        <v>18</v>
      </c>
    </row>
    <row r="1967" spans="58:61" x14ac:dyDescent="0.25">
      <c r="BF1967" s="82" t="s">
        <v>1080</v>
      </c>
      <c r="BG1967" s="84" t="s">
        <v>5201</v>
      </c>
      <c r="BH1967" s="86" t="s">
        <v>1859</v>
      </c>
      <c r="BI1967" s="93">
        <v>20</v>
      </c>
    </row>
    <row r="1968" spans="58:61" x14ac:dyDescent="0.25">
      <c r="BF1968" s="82" t="s">
        <v>1081</v>
      </c>
      <c r="BG1968" s="84" t="s">
        <v>5202</v>
      </c>
      <c r="BH1968" s="86" t="s">
        <v>1930</v>
      </c>
      <c r="BI1968" s="93">
        <v>18</v>
      </c>
    </row>
    <row r="1969" spans="58:61" x14ac:dyDescent="0.25">
      <c r="BF1969" s="82" t="s">
        <v>1082</v>
      </c>
      <c r="BG1969" s="84" t="s">
        <v>5203</v>
      </c>
      <c r="BH1969" s="86" t="s">
        <v>1927</v>
      </c>
      <c r="BI1969" s="93">
        <v>14</v>
      </c>
    </row>
    <row r="1970" spans="58:61" x14ac:dyDescent="0.25">
      <c r="BF1970" s="82" t="s">
        <v>1083</v>
      </c>
      <c r="BG1970" s="84" t="s">
        <v>5204</v>
      </c>
      <c r="BH1970" s="86" t="s">
        <v>2445</v>
      </c>
      <c r="BI1970" s="93">
        <v>19</v>
      </c>
    </row>
    <row r="1971" spans="58:61" x14ac:dyDescent="0.25">
      <c r="BF1971" s="82" t="s">
        <v>1084</v>
      </c>
      <c r="BG1971" s="84" t="s">
        <v>5205</v>
      </c>
      <c r="BH1971" s="86" t="s">
        <v>2445</v>
      </c>
      <c r="BI1971" s="93">
        <v>19</v>
      </c>
    </row>
    <row r="1972" spans="58:61" x14ac:dyDescent="0.25">
      <c r="BF1972" s="82" t="s">
        <v>1085</v>
      </c>
      <c r="BG1972" s="84" t="s">
        <v>5206</v>
      </c>
      <c r="BH1972" s="86" t="s">
        <v>2445</v>
      </c>
      <c r="BI1972" s="93">
        <v>19</v>
      </c>
    </row>
    <row r="1973" spans="58:61" x14ac:dyDescent="0.25">
      <c r="BF1973" s="82" t="s">
        <v>351</v>
      </c>
      <c r="BG1973" s="84" t="s">
        <v>5207</v>
      </c>
      <c r="BH1973" s="86" t="s">
        <v>1859</v>
      </c>
      <c r="BI1973" s="93">
        <v>20</v>
      </c>
    </row>
    <row r="1974" spans="58:61" x14ac:dyDescent="0.25">
      <c r="BF1974" s="82" t="s">
        <v>352</v>
      </c>
      <c r="BG1974" s="84" t="s">
        <v>5208</v>
      </c>
      <c r="BH1974" s="86" t="s">
        <v>1919</v>
      </c>
      <c r="BI1974" s="93">
        <v>2</v>
      </c>
    </row>
    <row r="1975" spans="58:61" x14ac:dyDescent="0.25">
      <c r="BF1975" s="82" t="s">
        <v>353</v>
      </c>
      <c r="BG1975" s="84" t="s">
        <v>5209</v>
      </c>
      <c r="BH1975" s="86" t="s">
        <v>1923</v>
      </c>
      <c r="BI1975" s="93">
        <v>8</v>
      </c>
    </row>
    <row r="1976" spans="58:61" x14ac:dyDescent="0.25">
      <c r="BF1976" s="82" t="s">
        <v>354</v>
      </c>
      <c r="BG1976" s="84" t="s">
        <v>5210</v>
      </c>
      <c r="BH1976" s="86" t="s">
        <v>1930</v>
      </c>
      <c r="BI1976" s="93">
        <v>18</v>
      </c>
    </row>
    <row r="1977" spans="58:61" x14ac:dyDescent="0.25">
      <c r="BF1977" s="82" t="s">
        <v>355</v>
      </c>
      <c r="BG1977" s="84" t="s">
        <v>5211</v>
      </c>
      <c r="BH1977" s="86" t="s">
        <v>1927</v>
      </c>
      <c r="BI1977" s="93">
        <v>14</v>
      </c>
    </row>
    <row r="1978" spans="58:61" x14ac:dyDescent="0.25">
      <c r="BF1978" s="82" t="s">
        <v>356</v>
      </c>
      <c r="BG1978" s="84" t="s">
        <v>5212</v>
      </c>
      <c r="BH1978" s="86" t="s">
        <v>1930</v>
      </c>
      <c r="BI1978" s="93">
        <v>18</v>
      </c>
    </row>
    <row r="1979" spans="58:61" x14ac:dyDescent="0.25">
      <c r="BF1979" s="82" t="s">
        <v>357</v>
      </c>
      <c r="BG1979" s="84" t="s">
        <v>5213</v>
      </c>
      <c r="BH1979" s="86" t="s">
        <v>1930</v>
      </c>
      <c r="BI1979" s="93">
        <v>18</v>
      </c>
    </row>
    <row r="1980" spans="58:61" x14ac:dyDescent="0.25">
      <c r="BF1980" s="82" t="s">
        <v>358</v>
      </c>
      <c r="BG1980" s="84" t="s">
        <v>5214</v>
      </c>
      <c r="BH1980" s="86" t="s">
        <v>1930</v>
      </c>
      <c r="BI1980" s="93">
        <v>18</v>
      </c>
    </row>
    <row r="1981" spans="58:61" x14ac:dyDescent="0.25">
      <c r="BF1981" s="82" t="s">
        <v>359</v>
      </c>
      <c r="BG1981" s="84" t="s">
        <v>5215</v>
      </c>
      <c r="BH1981" s="86" t="s">
        <v>1930</v>
      </c>
      <c r="BI1981" s="93">
        <v>18</v>
      </c>
    </row>
    <row r="1982" spans="58:61" x14ac:dyDescent="0.25">
      <c r="BF1982" s="82" t="s">
        <v>360</v>
      </c>
      <c r="BG1982" s="84" t="s">
        <v>5216</v>
      </c>
      <c r="BH1982" s="86" t="s">
        <v>1920</v>
      </c>
      <c r="BI1982" s="93">
        <v>3</v>
      </c>
    </row>
    <row r="1983" spans="58:61" x14ac:dyDescent="0.25">
      <c r="BF1983" s="82" t="s">
        <v>361</v>
      </c>
      <c r="BG1983" s="84" t="s">
        <v>5217</v>
      </c>
      <c r="BH1983" s="86" t="s">
        <v>1859</v>
      </c>
      <c r="BI1983" s="93">
        <v>20</v>
      </c>
    </row>
    <row r="1984" spans="58:61" x14ac:dyDescent="0.25">
      <c r="BF1984" s="82" t="s">
        <v>362</v>
      </c>
      <c r="BG1984" s="84" t="s">
        <v>5218</v>
      </c>
      <c r="BH1984" s="86" t="s">
        <v>1859</v>
      </c>
      <c r="BI1984" s="93">
        <v>20</v>
      </c>
    </row>
    <row r="1985" spans="58:61" x14ac:dyDescent="0.25">
      <c r="BF1985" s="82" t="s">
        <v>363</v>
      </c>
      <c r="BG1985" s="84" t="s">
        <v>5219</v>
      </c>
      <c r="BH1985" s="86" t="s">
        <v>1859</v>
      </c>
      <c r="BI1985" s="93">
        <v>20</v>
      </c>
    </row>
    <row r="1986" spans="58:61" x14ac:dyDescent="0.25">
      <c r="BF1986" s="82" t="s">
        <v>364</v>
      </c>
      <c r="BG1986" s="84" t="s">
        <v>5220</v>
      </c>
      <c r="BH1986" s="86" t="s">
        <v>1930</v>
      </c>
      <c r="BI1986" s="93">
        <v>18</v>
      </c>
    </row>
    <row r="1987" spans="58:61" x14ac:dyDescent="0.25">
      <c r="BF1987" s="82" t="s">
        <v>365</v>
      </c>
      <c r="BG1987" s="84" t="s">
        <v>5221</v>
      </c>
      <c r="BH1987" s="86" t="s">
        <v>1859</v>
      </c>
      <c r="BI1987" s="93">
        <v>20</v>
      </c>
    </row>
    <row r="1988" spans="58:61" x14ac:dyDescent="0.25">
      <c r="BF1988" s="82" t="s">
        <v>368</v>
      </c>
      <c r="BG1988" s="84" t="s">
        <v>5222</v>
      </c>
      <c r="BH1988" s="86" t="s">
        <v>2445</v>
      </c>
      <c r="BI1988" s="93">
        <v>19</v>
      </c>
    </row>
    <row r="1989" spans="58:61" x14ac:dyDescent="0.25">
      <c r="BF1989" s="82" t="s">
        <v>369</v>
      </c>
      <c r="BG1989" s="84" t="s">
        <v>5223</v>
      </c>
      <c r="BH1989" s="86" t="s">
        <v>1927</v>
      </c>
      <c r="BI1989" s="93">
        <v>14</v>
      </c>
    </row>
    <row r="1990" spans="58:61" x14ac:dyDescent="0.25">
      <c r="BF1990" s="82" t="s">
        <v>370</v>
      </c>
      <c r="BG1990" s="84" t="s">
        <v>5224</v>
      </c>
      <c r="BH1990" s="86" t="s">
        <v>2445</v>
      </c>
      <c r="BI1990" s="93">
        <v>19</v>
      </c>
    </row>
    <row r="1991" spans="58:61" x14ac:dyDescent="0.25">
      <c r="BF1991" s="82" t="s">
        <v>366</v>
      </c>
      <c r="BG1991" s="84" t="s">
        <v>5225</v>
      </c>
      <c r="BH1991" s="86" t="s">
        <v>2445</v>
      </c>
      <c r="BI1991" s="93">
        <v>19</v>
      </c>
    </row>
    <row r="1992" spans="58:61" x14ac:dyDescent="0.25">
      <c r="BF1992" s="82" t="s">
        <v>367</v>
      </c>
      <c r="BG1992" s="84" t="s">
        <v>5226</v>
      </c>
      <c r="BH1992" s="86" t="s">
        <v>1859</v>
      </c>
      <c r="BI1992" s="93">
        <v>20</v>
      </c>
    </row>
    <row r="1993" spans="58:61" x14ac:dyDescent="0.25">
      <c r="BF1993" s="82" t="s">
        <v>371</v>
      </c>
      <c r="BG1993" s="84" t="s">
        <v>5227</v>
      </c>
      <c r="BH1993" s="86" t="s">
        <v>2445</v>
      </c>
      <c r="BI1993" s="93">
        <v>19</v>
      </c>
    </row>
    <row r="1994" spans="58:61" x14ac:dyDescent="0.25">
      <c r="BF1994" s="82" t="s">
        <v>372</v>
      </c>
      <c r="BG1994" s="84" t="s">
        <v>5228</v>
      </c>
      <c r="BH1994" s="86" t="s">
        <v>1859</v>
      </c>
      <c r="BI1994" s="93">
        <v>20</v>
      </c>
    </row>
    <row r="1995" spans="58:61" x14ac:dyDescent="0.25">
      <c r="BF1995" s="82" t="s">
        <v>373</v>
      </c>
      <c r="BG1995" s="84" t="s">
        <v>5229</v>
      </c>
      <c r="BH1995" s="86" t="s">
        <v>507</v>
      </c>
      <c r="BI1995" s="93">
        <v>17</v>
      </c>
    </row>
    <row r="1996" spans="58:61" x14ac:dyDescent="0.25">
      <c r="BF1996" s="82" t="s">
        <v>374</v>
      </c>
      <c r="BG1996" s="84" t="s">
        <v>5230</v>
      </c>
      <c r="BH1996" s="86" t="s">
        <v>379</v>
      </c>
      <c r="BI1996" s="93">
        <v>12</v>
      </c>
    </row>
    <row r="1997" spans="58:61" x14ac:dyDescent="0.25">
      <c r="BF1997" s="82" t="s">
        <v>375</v>
      </c>
      <c r="BG1997" s="84" t="s">
        <v>5231</v>
      </c>
      <c r="BH1997" s="86" t="s">
        <v>1925</v>
      </c>
      <c r="BI1997" s="93">
        <v>11</v>
      </c>
    </row>
    <row r="1998" spans="58:61" x14ac:dyDescent="0.25">
      <c r="BF1998" s="82" t="s">
        <v>376</v>
      </c>
      <c r="BG1998" s="84" t="s">
        <v>5232</v>
      </c>
      <c r="BH1998" s="86" t="s">
        <v>379</v>
      </c>
      <c r="BI1998" s="93">
        <v>12</v>
      </c>
    </row>
    <row r="1999" spans="58:61" x14ac:dyDescent="0.25">
      <c r="BF1999" s="82" t="s">
        <v>377</v>
      </c>
      <c r="BG1999" s="84" t="s">
        <v>5233</v>
      </c>
      <c r="BH1999" s="86" t="s">
        <v>1930</v>
      </c>
      <c r="BI1999" s="93">
        <v>18</v>
      </c>
    </row>
    <row r="2000" spans="58:61" x14ac:dyDescent="0.25">
      <c r="BF2000" s="82" t="s">
        <v>378</v>
      </c>
      <c r="BG2000" s="84" t="s">
        <v>5234</v>
      </c>
      <c r="BH2000" s="86" t="s">
        <v>1927</v>
      </c>
      <c r="BI2000" s="93">
        <v>14</v>
      </c>
    </row>
    <row r="2001" spans="58:61" x14ac:dyDescent="0.25">
      <c r="BF2001" s="82" t="s">
        <v>379</v>
      </c>
      <c r="BG2001" s="84" t="s">
        <v>5235</v>
      </c>
      <c r="BH2001" s="86" t="s">
        <v>379</v>
      </c>
      <c r="BI2001" s="93">
        <v>12</v>
      </c>
    </row>
    <row r="2002" spans="58:61" x14ac:dyDescent="0.25">
      <c r="BF2002" s="82" t="s">
        <v>380</v>
      </c>
      <c r="BG2002" s="84" t="s">
        <v>5236</v>
      </c>
      <c r="BH2002" s="86" t="s">
        <v>379</v>
      </c>
      <c r="BI2002" s="93">
        <v>12</v>
      </c>
    </row>
    <row r="2003" spans="58:61" x14ac:dyDescent="0.25">
      <c r="BF2003" s="82" t="s">
        <v>381</v>
      </c>
      <c r="BG2003" s="84" t="s">
        <v>5237</v>
      </c>
      <c r="BH2003" s="86" t="s">
        <v>379</v>
      </c>
      <c r="BI2003" s="93">
        <v>12</v>
      </c>
    </row>
    <row r="2004" spans="58:61" x14ac:dyDescent="0.25">
      <c r="BF2004" s="82" t="s">
        <v>382</v>
      </c>
      <c r="BG2004" s="84" t="s">
        <v>5238</v>
      </c>
      <c r="BH2004" s="86" t="s">
        <v>379</v>
      </c>
      <c r="BI2004" s="93">
        <v>12</v>
      </c>
    </row>
    <row r="2005" spans="58:61" x14ac:dyDescent="0.25">
      <c r="BF2005" s="82" t="s">
        <v>383</v>
      </c>
      <c r="BG2005" s="84" t="s">
        <v>5239</v>
      </c>
      <c r="BH2005" s="86" t="s">
        <v>379</v>
      </c>
      <c r="BI2005" s="93">
        <v>12</v>
      </c>
    </row>
    <row r="2006" spans="58:61" x14ac:dyDescent="0.25">
      <c r="BF2006" s="82" t="s">
        <v>2517</v>
      </c>
      <c r="BG2006" s="84" t="s">
        <v>5240</v>
      </c>
      <c r="BH2006" s="86" t="s">
        <v>379</v>
      </c>
      <c r="BI2006" s="93">
        <v>12</v>
      </c>
    </row>
    <row r="2007" spans="58:61" x14ac:dyDescent="0.25">
      <c r="BF2007" s="82" t="s">
        <v>2518</v>
      </c>
      <c r="BG2007" s="84" t="s">
        <v>5241</v>
      </c>
      <c r="BH2007" s="86" t="s">
        <v>379</v>
      </c>
      <c r="BI2007" s="93">
        <v>12</v>
      </c>
    </row>
    <row r="2008" spans="58:61" x14ac:dyDescent="0.25">
      <c r="BF2008" s="82" t="s">
        <v>2519</v>
      </c>
      <c r="BG2008" s="84" t="s">
        <v>5242</v>
      </c>
      <c r="BH2008" s="86" t="s">
        <v>2445</v>
      </c>
      <c r="BI2008" s="93">
        <v>19</v>
      </c>
    </row>
    <row r="2009" spans="58:61" x14ac:dyDescent="0.25">
      <c r="BF2009" s="82" t="s">
        <v>2520</v>
      </c>
      <c r="BG2009" s="84" t="s">
        <v>5243</v>
      </c>
      <c r="BH2009" s="86" t="s">
        <v>2445</v>
      </c>
      <c r="BI2009" s="93">
        <v>19</v>
      </c>
    </row>
    <row r="2010" spans="58:61" x14ac:dyDescent="0.25">
      <c r="BF2010" s="82" t="s">
        <v>2521</v>
      </c>
      <c r="BG2010" s="84" t="s">
        <v>5244</v>
      </c>
      <c r="BH2010" s="86" t="s">
        <v>2385</v>
      </c>
      <c r="BI2010" s="93">
        <v>10</v>
      </c>
    </row>
    <row r="2011" spans="58:61" x14ac:dyDescent="0.25">
      <c r="BF2011" s="82" t="s">
        <v>2522</v>
      </c>
      <c r="BG2011" s="84" t="s">
        <v>5245</v>
      </c>
      <c r="BH2011" s="86" t="s">
        <v>1859</v>
      </c>
      <c r="BI2011" s="93">
        <v>20</v>
      </c>
    </row>
    <row r="2012" spans="58:61" x14ac:dyDescent="0.25">
      <c r="BF2012" s="82" t="s">
        <v>2523</v>
      </c>
      <c r="BG2012" s="84" t="s">
        <v>5246</v>
      </c>
      <c r="BH2012" s="86" t="s">
        <v>2385</v>
      </c>
      <c r="BI2012" s="93">
        <v>10</v>
      </c>
    </row>
    <row r="2013" spans="58:61" x14ac:dyDescent="0.25">
      <c r="BF2013" s="82" t="s">
        <v>2524</v>
      </c>
      <c r="BG2013" s="84" t="s">
        <v>5247</v>
      </c>
      <c r="BH2013" s="86" t="s">
        <v>1921</v>
      </c>
      <c r="BI2013" s="93">
        <v>5</v>
      </c>
    </row>
    <row r="2014" spans="58:61" x14ac:dyDescent="0.25">
      <c r="BF2014" s="82" t="s">
        <v>2525</v>
      </c>
      <c r="BG2014" s="84" t="s">
        <v>5248</v>
      </c>
      <c r="BH2014" s="86" t="s">
        <v>379</v>
      </c>
      <c r="BI2014" s="93">
        <v>12</v>
      </c>
    </row>
    <row r="2015" spans="58:61" x14ac:dyDescent="0.25">
      <c r="BF2015" s="82" t="s">
        <v>2526</v>
      </c>
      <c r="BG2015" s="84" t="s">
        <v>5249</v>
      </c>
      <c r="BH2015" s="86" t="s">
        <v>1923</v>
      </c>
      <c r="BI2015" s="93">
        <v>8</v>
      </c>
    </row>
    <row r="2016" spans="58:61" x14ac:dyDescent="0.25">
      <c r="BF2016" s="82" t="s">
        <v>2527</v>
      </c>
      <c r="BG2016" s="84" t="s">
        <v>5250</v>
      </c>
      <c r="BH2016" s="86" t="s">
        <v>2445</v>
      </c>
      <c r="BI2016" s="93">
        <v>19</v>
      </c>
    </row>
    <row r="2017" spans="58:61" x14ac:dyDescent="0.25">
      <c r="BF2017" s="82" t="s">
        <v>2528</v>
      </c>
      <c r="BG2017" s="84" t="s">
        <v>5251</v>
      </c>
      <c r="BH2017" s="86" t="s">
        <v>1926</v>
      </c>
      <c r="BI2017" s="93">
        <v>13</v>
      </c>
    </row>
    <row r="2018" spans="58:61" x14ac:dyDescent="0.25">
      <c r="BF2018" s="82" t="s">
        <v>2529</v>
      </c>
      <c r="BG2018" s="84" t="s">
        <v>5252</v>
      </c>
      <c r="BH2018" s="86" t="s">
        <v>1920</v>
      </c>
      <c r="BI2018" s="93">
        <v>3</v>
      </c>
    </row>
    <row r="2019" spans="58:61" x14ac:dyDescent="0.25">
      <c r="BF2019" s="82" t="s">
        <v>2530</v>
      </c>
      <c r="BG2019" s="84" t="s">
        <v>5253</v>
      </c>
      <c r="BH2019" s="86" t="s">
        <v>1926</v>
      </c>
      <c r="BI2019" s="93">
        <v>13</v>
      </c>
    </row>
    <row r="2020" spans="58:61" x14ac:dyDescent="0.25">
      <c r="BF2020" s="82" t="s">
        <v>2531</v>
      </c>
      <c r="BG2020" s="84" t="s">
        <v>5254</v>
      </c>
      <c r="BH2020" s="86" t="s">
        <v>1921</v>
      </c>
      <c r="BI2020" s="93">
        <v>5</v>
      </c>
    </row>
    <row r="2021" spans="58:61" x14ac:dyDescent="0.25">
      <c r="BF2021" s="82" t="s">
        <v>2532</v>
      </c>
      <c r="BG2021" s="84" t="s">
        <v>5255</v>
      </c>
      <c r="BH2021" s="86" t="s">
        <v>1925</v>
      </c>
      <c r="BI2021" s="93">
        <v>11</v>
      </c>
    </row>
    <row r="2022" spans="58:61" x14ac:dyDescent="0.25">
      <c r="BF2022" s="82" t="s">
        <v>2533</v>
      </c>
      <c r="BG2022" s="84" t="s">
        <v>5256</v>
      </c>
      <c r="BH2022" s="86" t="s">
        <v>1921</v>
      </c>
      <c r="BI2022" s="93">
        <v>5</v>
      </c>
    </row>
    <row r="2023" spans="58:61" x14ac:dyDescent="0.25">
      <c r="BF2023" s="82" t="s">
        <v>2534</v>
      </c>
      <c r="BG2023" s="84" t="s">
        <v>5257</v>
      </c>
      <c r="BH2023" s="86" t="s">
        <v>1927</v>
      </c>
      <c r="BI2023" s="93">
        <v>14</v>
      </c>
    </row>
    <row r="2024" spans="58:61" x14ac:dyDescent="0.25">
      <c r="BF2024" s="82" t="s">
        <v>2535</v>
      </c>
      <c r="BG2024" s="84" t="s">
        <v>5258</v>
      </c>
      <c r="BH2024" s="86" t="s">
        <v>1924</v>
      </c>
      <c r="BI2024" s="93">
        <v>9</v>
      </c>
    </row>
    <row r="2025" spans="58:61" x14ac:dyDescent="0.25">
      <c r="BF2025" s="82" t="s">
        <v>2536</v>
      </c>
      <c r="BG2025" s="84" t="s">
        <v>5259</v>
      </c>
      <c r="BH2025" s="86" t="s">
        <v>1924</v>
      </c>
      <c r="BI2025" s="93">
        <v>9</v>
      </c>
    </row>
    <row r="2026" spans="58:61" x14ac:dyDescent="0.25">
      <c r="BF2026" s="82" t="s">
        <v>2537</v>
      </c>
      <c r="BG2026" s="84" t="s">
        <v>5260</v>
      </c>
      <c r="BH2026" s="86" t="s">
        <v>2445</v>
      </c>
      <c r="BI2026" s="93">
        <v>19</v>
      </c>
    </row>
    <row r="2027" spans="58:61" x14ac:dyDescent="0.25">
      <c r="BF2027" s="82" t="s">
        <v>2538</v>
      </c>
      <c r="BG2027" s="84" t="s">
        <v>5261</v>
      </c>
      <c r="BH2027" s="86" t="s">
        <v>1924</v>
      </c>
      <c r="BI2027" s="93">
        <v>9</v>
      </c>
    </row>
    <row r="2028" spans="58:61" x14ac:dyDescent="0.25">
      <c r="BF2028" s="82" t="s">
        <v>2539</v>
      </c>
      <c r="BG2028" s="84" t="s">
        <v>5262</v>
      </c>
      <c r="BH2028" s="86" t="s">
        <v>1928</v>
      </c>
      <c r="BI2028" s="93" t="s">
        <v>6470</v>
      </c>
    </row>
    <row r="2029" spans="58:61" x14ac:dyDescent="0.25">
      <c r="BF2029" s="82" t="s">
        <v>2540</v>
      </c>
      <c r="BG2029" s="84" t="s">
        <v>5263</v>
      </c>
      <c r="BH2029" s="86" t="s">
        <v>1928</v>
      </c>
      <c r="BI2029" s="93" t="s">
        <v>6470</v>
      </c>
    </row>
    <row r="2030" spans="58:61" x14ac:dyDescent="0.25">
      <c r="BF2030" s="82" t="s">
        <v>2541</v>
      </c>
      <c r="BG2030" s="84" t="s">
        <v>5264</v>
      </c>
      <c r="BH2030" s="86" t="s">
        <v>1928</v>
      </c>
      <c r="BI2030" s="93" t="s">
        <v>6470</v>
      </c>
    </row>
    <row r="2031" spans="58:61" x14ac:dyDescent="0.25">
      <c r="BF2031" s="82" t="s">
        <v>2542</v>
      </c>
      <c r="BG2031" s="84" t="s">
        <v>5265</v>
      </c>
      <c r="BH2031" s="86" t="s">
        <v>1928</v>
      </c>
      <c r="BI2031" s="93" t="s">
        <v>6470</v>
      </c>
    </row>
    <row r="2032" spans="58:61" x14ac:dyDescent="0.25">
      <c r="BF2032" s="82" t="s">
        <v>2543</v>
      </c>
      <c r="BG2032" s="84" t="s">
        <v>5266</v>
      </c>
      <c r="BH2032" s="86" t="s">
        <v>1928</v>
      </c>
      <c r="BI2032" s="93" t="s">
        <v>6470</v>
      </c>
    </row>
    <row r="2033" spans="58:61" x14ac:dyDescent="0.25">
      <c r="BF2033" s="82" t="s">
        <v>2544</v>
      </c>
      <c r="BG2033" s="84" t="s">
        <v>5267</v>
      </c>
      <c r="BH2033" s="86" t="s">
        <v>1928</v>
      </c>
      <c r="BI2033" s="93" t="s">
        <v>6470</v>
      </c>
    </row>
    <row r="2034" spans="58:61" x14ac:dyDescent="0.25">
      <c r="BF2034" s="82" t="s">
        <v>2545</v>
      </c>
      <c r="BG2034" s="84" t="s">
        <v>5268</v>
      </c>
      <c r="BH2034" s="86" t="s">
        <v>1928</v>
      </c>
      <c r="BI2034" s="93" t="s">
        <v>6470</v>
      </c>
    </row>
    <row r="2035" spans="58:61" x14ac:dyDescent="0.25">
      <c r="BF2035" s="82" t="s">
        <v>2546</v>
      </c>
      <c r="BG2035" s="84" t="s">
        <v>5269</v>
      </c>
      <c r="BH2035" s="86" t="s">
        <v>1928</v>
      </c>
      <c r="BI2035" s="93" t="s">
        <v>6470</v>
      </c>
    </row>
    <row r="2036" spans="58:61" x14ac:dyDescent="0.25">
      <c r="BF2036" s="82" t="s">
        <v>2547</v>
      </c>
      <c r="BG2036" s="84" t="s">
        <v>5270</v>
      </c>
      <c r="BH2036" s="86" t="s">
        <v>1928</v>
      </c>
      <c r="BI2036" s="93" t="s">
        <v>6470</v>
      </c>
    </row>
    <row r="2037" spans="58:61" x14ac:dyDescent="0.25">
      <c r="BF2037" s="82" t="s">
        <v>2548</v>
      </c>
      <c r="BG2037" s="84" t="s">
        <v>5271</v>
      </c>
      <c r="BH2037" s="86" t="s">
        <v>1928</v>
      </c>
      <c r="BI2037" s="93" t="s">
        <v>6470</v>
      </c>
    </row>
    <row r="2038" spans="58:61" x14ac:dyDescent="0.25">
      <c r="BF2038" s="82" t="s">
        <v>2549</v>
      </c>
      <c r="BG2038" s="84" t="s">
        <v>5272</v>
      </c>
      <c r="BH2038" s="86" t="s">
        <v>1921</v>
      </c>
      <c r="BI2038" s="93">
        <v>5</v>
      </c>
    </row>
    <row r="2039" spans="58:61" x14ac:dyDescent="0.25">
      <c r="BF2039" s="82" t="s">
        <v>2550</v>
      </c>
      <c r="BG2039" s="84" t="s">
        <v>5273</v>
      </c>
      <c r="BH2039" s="86" t="s">
        <v>1928</v>
      </c>
      <c r="BI2039" s="93" t="s">
        <v>6470</v>
      </c>
    </row>
    <row r="2040" spans="58:61" x14ac:dyDescent="0.25">
      <c r="BF2040" s="82" t="s">
        <v>2551</v>
      </c>
      <c r="BG2040" s="84" t="s">
        <v>5274</v>
      </c>
      <c r="BH2040" s="86" t="s">
        <v>1928</v>
      </c>
      <c r="BI2040" s="93" t="s">
        <v>6470</v>
      </c>
    </row>
    <row r="2041" spans="58:61" x14ac:dyDescent="0.25">
      <c r="BF2041" s="82" t="s">
        <v>2552</v>
      </c>
      <c r="BG2041" s="84" t="s">
        <v>5275</v>
      </c>
      <c r="BH2041" s="86" t="s">
        <v>1928</v>
      </c>
      <c r="BI2041" s="93" t="s">
        <v>6470</v>
      </c>
    </row>
    <row r="2042" spans="58:61" x14ac:dyDescent="0.25">
      <c r="BF2042" s="82" t="s">
        <v>1532</v>
      </c>
      <c r="BG2042" s="84" t="s">
        <v>5276</v>
      </c>
      <c r="BH2042" s="86" t="s">
        <v>1928</v>
      </c>
      <c r="BI2042" s="93" t="s">
        <v>6470</v>
      </c>
    </row>
    <row r="2043" spans="58:61" x14ac:dyDescent="0.25">
      <c r="BF2043" s="82" t="s">
        <v>1533</v>
      </c>
      <c r="BG2043" s="84" t="s">
        <v>5277</v>
      </c>
      <c r="BH2043" s="86" t="s">
        <v>1928</v>
      </c>
      <c r="BI2043" s="93" t="s">
        <v>6470</v>
      </c>
    </row>
    <row r="2044" spans="58:61" x14ac:dyDescent="0.25">
      <c r="BF2044" s="82" t="s">
        <v>1534</v>
      </c>
      <c r="BG2044" s="84" t="s">
        <v>5278</v>
      </c>
      <c r="BH2044" s="86" t="s">
        <v>1928</v>
      </c>
      <c r="BI2044" s="93" t="s">
        <v>6470</v>
      </c>
    </row>
    <row r="2045" spans="58:61" x14ac:dyDescent="0.25">
      <c r="BF2045" s="82" t="s">
        <v>1535</v>
      </c>
      <c r="BG2045" s="84" t="s">
        <v>5279</v>
      </c>
      <c r="BH2045" s="86" t="s">
        <v>1928</v>
      </c>
      <c r="BI2045" s="93" t="s">
        <v>6470</v>
      </c>
    </row>
    <row r="2046" spans="58:61" x14ac:dyDescent="0.25">
      <c r="BF2046" s="82" t="s">
        <v>1536</v>
      </c>
      <c r="BG2046" s="84" t="s">
        <v>5280</v>
      </c>
      <c r="BH2046" s="86" t="s">
        <v>1928</v>
      </c>
      <c r="BI2046" s="93" t="s">
        <v>6470</v>
      </c>
    </row>
    <row r="2047" spans="58:61" x14ac:dyDescent="0.25">
      <c r="BF2047" s="82" t="s">
        <v>1537</v>
      </c>
      <c r="BG2047" s="84" t="s">
        <v>5281</v>
      </c>
      <c r="BH2047" s="86" t="s">
        <v>1924</v>
      </c>
      <c r="BI2047" s="93">
        <v>9</v>
      </c>
    </row>
    <row r="2048" spans="58:61" x14ac:dyDescent="0.25">
      <c r="BF2048" s="82" t="s">
        <v>1538</v>
      </c>
      <c r="BG2048" s="84" t="s">
        <v>5282</v>
      </c>
      <c r="BH2048" s="86" t="s">
        <v>1928</v>
      </c>
      <c r="BI2048" s="93" t="s">
        <v>6470</v>
      </c>
    </row>
    <row r="2049" spans="58:61" x14ac:dyDescent="0.25">
      <c r="BF2049" s="82" t="s">
        <v>1539</v>
      </c>
      <c r="BG2049" s="84" t="s">
        <v>5283</v>
      </c>
      <c r="BH2049" s="86" t="s">
        <v>1928</v>
      </c>
      <c r="BI2049" s="93" t="s">
        <v>6470</v>
      </c>
    </row>
    <row r="2050" spans="58:61" x14ac:dyDescent="0.25">
      <c r="BF2050" s="82" t="s">
        <v>1540</v>
      </c>
      <c r="BG2050" s="84" t="s">
        <v>5284</v>
      </c>
      <c r="BH2050" s="86" t="s">
        <v>1928</v>
      </c>
      <c r="BI2050" s="93" t="s">
        <v>6470</v>
      </c>
    </row>
    <row r="2051" spans="58:61" x14ac:dyDescent="0.25">
      <c r="BF2051" s="82" t="s">
        <v>1541</v>
      </c>
      <c r="BG2051" s="84" t="s">
        <v>5285</v>
      </c>
      <c r="BH2051" s="86" t="s">
        <v>1928</v>
      </c>
      <c r="BI2051" s="93" t="s">
        <v>6470</v>
      </c>
    </row>
    <row r="2052" spans="58:61" x14ac:dyDescent="0.25">
      <c r="BF2052" s="82" t="s">
        <v>1542</v>
      </c>
      <c r="BG2052" s="84" t="s">
        <v>5286</v>
      </c>
      <c r="BH2052" s="86" t="s">
        <v>1928</v>
      </c>
      <c r="BI2052" s="93" t="s">
        <v>6470</v>
      </c>
    </row>
    <row r="2053" spans="58:61" x14ac:dyDescent="0.25">
      <c r="BF2053" s="82" t="s">
        <v>1543</v>
      </c>
      <c r="BG2053" s="84" t="s">
        <v>5287</v>
      </c>
      <c r="BH2053" s="86" t="s">
        <v>1928</v>
      </c>
      <c r="BI2053" s="93" t="s">
        <v>6470</v>
      </c>
    </row>
    <row r="2054" spans="58:61" x14ac:dyDescent="0.25">
      <c r="BF2054" s="82" t="s">
        <v>1544</v>
      </c>
      <c r="BG2054" s="84" t="s">
        <v>5288</v>
      </c>
      <c r="BH2054" s="86" t="s">
        <v>1928</v>
      </c>
      <c r="BI2054" s="93" t="s">
        <v>6470</v>
      </c>
    </row>
    <row r="2055" spans="58:61" x14ac:dyDescent="0.25">
      <c r="BF2055" s="82" t="s">
        <v>1545</v>
      </c>
      <c r="BG2055" s="84" t="s">
        <v>5289</v>
      </c>
      <c r="BH2055" s="86" t="s">
        <v>1928</v>
      </c>
      <c r="BI2055" s="93" t="s">
        <v>6470</v>
      </c>
    </row>
    <row r="2056" spans="58:61" x14ac:dyDescent="0.25">
      <c r="BF2056" s="82" t="s">
        <v>1546</v>
      </c>
      <c r="BG2056" s="84" t="s">
        <v>5290</v>
      </c>
      <c r="BH2056" s="86" t="s">
        <v>1928</v>
      </c>
      <c r="BI2056" s="93" t="s">
        <v>6470</v>
      </c>
    </row>
    <row r="2057" spans="58:61" x14ac:dyDescent="0.25">
      <c r="BF2057" s="82" t="s">
        <v>1547</v>
      </c>
      <c r="BG2057" s="84" t="s">
        <v>5291</v>
      </c>
      <c r="BH2057" s="86" t="s">
        <v>1928</v>
      </c>
      <c r="BI2057" s="93" t="s">
        <v>6470</v>
      </c>
    </row>
    <row r="2058" spans="58:61" x14ac:dyDescent="0.25">
      <c r="BF2058" s="82" t="s">
        <v>1548</v>
      </c>
      <c r="BG2058" s="84" t="s">
        <v>5292</v>
      </c>
      <c r="BH2058" s="86" t="s">
        <v>1921</v>
      </c>
      <c r="BI2058" s="93">
        <v>5</v>
      </c>
    </row>
    <row r="2059" spans="58:61" x14ac:dyDescent="0.25">
      <c r="BF2059" s="82" t="s">
        <v>1549</v>
      </c>
      <c r="BG2059" s="84" t="s">
        <v>5293</v>
      </c>
      <c r="BH2059" s="86" t="s">
        <v>1930</v>
      </c>
      <c r="BI2059" s="93">
        <v>18</v>
      </c>
    </row>
    <row r="2060" spans="58:61" x14ac:dyDescent="0.25">
      <c r="BF2060" s="82" t="s">
        <v>1550</v>
      </c>
      <c r="BG2060" s="84" t="s">
        <v>5294</v>
      </c>
      <c r="BH2060" s="86" t="s">
        <v>1919</v>
      </c>
      <c r="BI2060" s="93">
        <v>2</v>
      </c>
    </row>
    <row r="2061" spans="58:61" x14ac:dyDescent="0.25">
      <c r="BF2061" s="82" t="s">
        <v>1551</v>
      </c>
      <c r="BG2061" s="84" t="s">
        <v>5295</v>
      </c>
      <c r="BH2061" s="86" t="s">
        <v>1923</v>
      </c>
      <c r="BI2061" s="93">
        <v>8</v>
      </c>
    </row>
    <row r="2062" spans="58:61" x14ac:dyDescent="0.25">
      <c r="BF2062" s="82" t="s">
        <v>1552</v>
      </c>
      <c r="BG2062" s="84" t="s">
        <v>5296</v>
      </c>
      <c r="BH2062" s="86" t="s">
        <v>1919</v>
      </c>
      <c r="BI2062" s="93">
        <v>2</v>
      </c>
    </row>
    <row r="2063" spans="58:61" x14ac:dyDescent="0.25">
      <c r="BF2063" s="82" t="s">
        <v>1553</v>
      </c>
      <c r="BG2063" s="84" t="s">
        <v>5297</v>
      </c>
      <c r="BH2063" s="86" t="s">
        <v>1922</v>
      </c>
      <c r="BI2063" s="93">
        <v>7</v>
      </c>
    </row>
    <row r="2064" spans="58:61" x14ac:dyDescent="0.25">
      <c r="BF2064" s="82" t="s">
        <v>1554</v>
      </c>
      <c r="BG2064" s="84" t="s">
        <v>5298</v>
      </c>
      <c r="BH2064" s="86" t="s">
        <v>2445</v>
      </c>
      <c r="BI2064" s="93">
        <v>19</v>
      </c>
    </row>
    <row r="2065" spans="58:61" x14ac:dyDescent="0.25">
      <c r="BF2065" s="82" t="s">
        <v>1555</v>
      </c>
      <c r="BG2065" s="84" t="s">
        <v>5299</v>
      </c>
      <c r="BH2065" s="86" t="s">
        <v>1926</v>
      </c>
      <c r="BI2065" s="93">
        <v>13</v>
      </c>
    </row>
    <row r="2066" spans="58:61" x14ac:dyDescent="0.25">
      <c r="BF2066" s="82" t="s">
        <v>1556</v>
      </c>
      <c r="BG2066" s="84" t="s">
        <v>5300</v>
      </c>
      <c r="BH2066" s="86" t="s">
        <v>1919</v>
      </c>
      <c r="BI2066" s="93">
        <v>2</v>
      </c>
    </row>
    <row r="2067" spans="58:61" x14ac:dyDescent="0.25">
      <c r="BF2067" s="82" t="s">
        <v>1557</v>
      </c>
      <c r="BG2067" s="84" t="s">
        <v>5301</v>
      </c>
      <c r="BH2067" s="86" t="s">
        <v>1919</v>
      </c>
      <c r="BI2067" s="93">
        <v>2</v>
      </c>
    </row>
    <row r="2068" spans="58:61" x14ac:dyDescent="0.25">
      <c r="BF2068" s="82" t="s">
        <v>1558</v>
      </c>
      <c r="BG2068" s="84" t="s">
        <v>5302</v>
      </c>
      <c r="BH2068" s="86" t="s">
        <v>1928</v>
      </c>
      <c r="BI2068" s="93" t="s">
        <v>6470</v>
      </c>
    </row>
    <row r="2069" spans="58:61" x14ac:dyDescent="0.25">
      <c r="BF2069" s="82" t="s">
        <v>1559</v>
      </c>
      <c r="BG2069" s="84" t="s">
        <v>5303</v>
      </c>
      <c r="BH2069" s="86" t="s">
        <v>3067</v>
      </c>
      <c r="BI2069" s="93">
        <v>6</v>
      </c>
    </row>
    <row r="2070" spans="58:61" x14ac:dyDescent="0.25">
      <c r="BF2070" s="82" t="s">
        <v>1560</v>
      </c>
      <c r="BG2070" s="84" t="s">
        <v>5304</v>
      </c>
      <c r="BH2070" s="86" t="s">
        <v>1859</v>
      </c>
      <c r="BI2070" s="93">
        <v>20</v>
      </c>
    </row>
    <row r="2071" spans="58:61" x14ac:dyDescent="0.25">
      <c r="BF2071" s="82" t="s">
        <v>1561</v>
      </c>
      <c r="BG2071" s="84" t="s">
        <v>5305</v>
      </c>
      <c r="BH2071" s="86" t="s">
        <v>1342</v>
      </c>
      <c r="BI2071" s="93">
        <v>4</v>
      </c>
    </row>
    <row r="2072" spans="58:61" x14ac:dyDescent="0.25">
      <c r="BF2072" s="82" t="s">
        <v>1562</v>
      </c>
      <c r="BG2072" s="84" t="s">
        <v>5306</v>
      </c>
      <c r="BH2072" s="86" t="s">
        <v>1919</v>
      </c>
      <c r="BI2072" s="93">
        <v>2</v>
      </c>
    </row>
    <row r="2073" spans="58:61" x14ac:dyDescent="0.25">
      <c r="BF2073" s="82" t="s">
        <v>1563</v>
      </c>
      <c r="BG2073" s="84" t="s">
        <v>5307</v>
      </c>
      <c r="BH2073" s="86" t="s">
        <v>1919</v>
      </c>
      <c r="BI2073" s="93">
        <v>2</v>
      </c>
    </row>
    <row r="2074" spans="58:61" x14ac:dyDescent="0.25">
      <c r="BF2074" s="82" t="s">
        <v>1564</v>
      </c>
      <c r="BG2074" s="84" t="s">
        <v>5308</v>
      </c>
      <c r="BH2074" s="86" t="s">
        <v>1919</v>
      </c>
      <c r="BI2074" s="93">
        <v>2</v>
      </c>
    </row>
    <row r="2075" spans="58:61" x14ac:dyDescent="0.25">
      <c r="BF2075" s="82" t="s">
        <v>1565</v>
      </c>
      <c r="BG2075" s="84" t="s">
        <v>5309</v>
      </c>
      <c r="BH2075" s="86" t="s">
        <v>1930</v>
      </c>
      <c r="BI2075" s="93">
        <v>18</v>
      </c>
    </row>
    <row r="2076" spans="58:61" x14ac:dyDescent="0.25">
      <c r="BF2076" s="82" t="s">
        <v>1566</v>
      </c>
      <c r="BG2076" s="84" t="s">
        <v>5310</v>
      </c>
      <c r="BH2076" s="86" t="s">
        <v>2445</v>
      </c>
      <c r="BI2076" s="93">
        <v>19</v>
      </c>
    </row>
    <row r="2077" spans="58:61" x14ac:dyDescent="0.25">
      <c r="BF2077" s="82" t="s">
        <v>1567</v>
      </c>
      <c r="BG2077" s="84" t="s">
        <v>5311</v>
      </c>
      <c r="BH2077" s="86" t="s">
        <v>1921</v>
      </c>
      <c r="BI2077" s="93">
        <v>5</v>
      </c>
    </row>
    <row r="2078" spans="58:61" x14ac:dyDescent="0.25">
      <c r="BF2078" s="82" t="s">
        <v>1568</v>
      </c>
      <c r="BG2078" s="84" t="s">
        <v>5312</v>
      </c>
      <c r="BH2078" s="86" t="s">
        <v>1928</v>
      </c>
      <c r="BI2078" s="93" t="s">
        <v>6470</v>
      </c>
    </row>
    <row r="2079" spans="58:61" x14ac:dyDescent="0.25">
      <c r="BF2079" s="82" t="s">
        <v>1569</v>
      </c>
      <c r="BG2079" s="84" t="s">
        <v>5313</v>
      </c>
      <c r="BH2079" s="86" t="s">
        <v>1928</v>
      </c>
      <c r="BI2079" s="93" t="s">
        <v>6470</v>
      </c>
    </row>
    <row r="2080" spans="58:61" x14ac:dyDescent="0.25">
      <c r="BF2080" s="82" t="s">
        <v>1570</v>
      </c>
      <c r="BG2080" s="84" t="s">
        <v>5314</v>
      </c>
      <c r="BH2080" s="86" t="s">
        <v>1919</v>
      </c>
      <c r="BI2080" s="93">
        <v>2</v>
      </c>
    </row>
    <row r="2081" spans="58:61" x14ac:dyDescent="0.25">
      <c r="BF2081" s="82" t="s">
        <v>1571</v>
      </c>
      <c r="BG2081" s="84" t="s">
        <v>5315</v>
      </c>
      <c r="BH2081" s="86" t="s">
        <v>1930</v>
      </c>
      <c r="BI2081" s="93">
        <v>18</v>
      </c>
    </row>
    <row r="2082" spans="58:61" x14ac:dyDescent="0.25">
      <c r="BF2082" s="82" t="s">
        <v>1572</v>
      </c>
      <c r="BG2082" s="84" t="s">
        <v>5316</v>
      </c>
      <c r="BH2082" s="86" t="s">
        <v>1859</v>
      </c>
      <c r="BI2082" s="93">
        <v>20</v>
      </c>
    </row>
    <row r="2083" spans="58:61" x14ac:dyDescent="0.25">
      <c r="BF2083" s="82" t="s">
        <v>1573</v>
      </c>
      <c r="BG2083" s="84" t="s">
        <v>5317</v>
      </c>
      <c r="BH2083" s="86" t="s">
        <v>1921</v>
      </c>
      <c r="BI2083" s="93">
        <v>5</v>
      </c>
    </row>
    <row r="2084" spans="58:61" x14ac:dyDescent="0.25">
      <c r="BF2084" s="82" t="s">
        <v>1574</v>
      </c>
      <c r="BG2084" s="84" t="s">
        <v>5318</v>
      </c>
      <c r="BH2084" s="86" t="s">
        <v>1921</v>
      </c>
      <c r="BI2084" s="93">
        <v>5</v>
      </c>
    </row>
    <row r="2085" spans="58:61" x14ac:dyDescent="0.25">
      <c r="BF2085" s="82" t="s">
        <v>1575</v>
      </c>
      <c r="BG2085" s="84" t="s">
        <v>5319</v>
      </c>
      <c r="BH2085" s="86" t="s">
        <v>1928</v>
      </c>
      <c r="BI2085" s="93" t="s">
        <v>6470</v>
      </c>
    </row>
    <row r="2086" spans="58:61" x14ac:dyDescent="0.25">
      <c r="BF2086" s="82" t="s">
        <v>1576</v>
      </c>
      <c r="BG2086" s="84" t="s">
        <v>5320</v>
      </c>
      <c r="BH2086" s="86" t="s">
        <v>3067</v>
      </c>
      <c r="BI2086" s="93">
        <v>6</v>
      </c>
    </row>
    <row r="2087" spans="58:61" x14ac:dyDescent="0.25">
      <c r="BF2087" s="82" t="s">
        <v>1577</v>
      </c>
      <c r="BG2087" s="84" t="s">
        <v>5321</v>
      </c>
      <c r="BH2087" s="86" t="s">
        <v>1859</v>
      </c>
      <c r="BI2087" s="93">
        <v>20</v>
      </c>
    </row>
    <row r="2088" spans="58:61" x14ac:dyDescent="0.25">
      <c r="BF2088" s="82" t="s">
        <v>1578</v>
      </c>
      <c r="BG2088" s="84" t="s">
        <v>5322</v>
      </c>
      <c r="BH2088" s="86" t="s">
        <v>1927</v>
      </c>
      <c r="BI2088" s="93">
        <v>14</v>
      </c>
    </row>
    <row r="2089" spans="58:61" x14ac:dyDescent="0.25">
      <c r="BF2089" s="82" t="s">
        <v>1579</v>
      </c>
      <c r="BG2089" s="84" t="s">
        <v>5323</v>
      </c>
      <c r="BH2089" s="86" t="s">
        <v>1927</v>
      </c>
      <c r="BI2089" s="93">
        <v>14</v>
      </c>
    </row>
    <row r="2090" spans="58:61" x14ac:dyDescent="0.25">
      <c r="BF2090" s="82" t="s">
        <v>1580</v>
      </c>
      <c r="BG2090" s="84" t="s">
        <v>5324</v>
      </c>
      <c r="BH2090" s="86" t="s">
        <v>1920</v>
      </c>
      <c r="BI2090" s="93">
        <v>3</v>
      </c>
    </row>
    <row r="2091" spans="58:61" x14ac:dyDescent="0.25">
      <c r="BF2091" s="82" t="s">
        <v>1581</v>
      </c>
      <c r="BG2091" s="84" t="s">
        <v>5325</v>
      </c>
      <c r="BH2091" s="86" t="s">
        <v>1930</v>
      </c>
      <c r="BI2091" s="93">
        <v>18</v>
      </c>
    </row>
    <row r="2092" spans="58:61" x14ac:dyDescent="0.25">
      <c r="BF2092" s="82" t="s">
        <v>1582</v>
      </c>
      <c r="BG2092" s="84" t="s">
        <v>5326</v>
      </c>
      <c r="BH2092" s="86" t="s">
        <v>1919</v>
      </c>
      <c r="BI2092" s="93">
        <v>2</v>
      </c>
    </row>
    <row r="2093" spans="58:61" x14ac:dyDescent="0.25">
      <c r="BF2093" s="82" t="s">
        <v>1583</v>
      </c>
      <c r="BG2093" s="84" t="s">
        <v>5327</v>
      </c>
      <c r="BH2093" s="86" t="s">
        <v>1920</v>
      </c>
      <c r="BI2093" s="93">
        <v>3</v>
      </c>
    </row>
    <row r="2094" spans="58:61" x14ac:dyDescent="0.25">
      <c r="BF2094" s="82" t="s">
        <v>1584</v>
      </c>
      <c r="BG2094" s="84" t="s">
        <v>5328</v>
      </c>
      <c r="BH2094" s="86" t="s">
        <v>1859</v>
      </c>
      <c r="BI2094" s="93">
        <v>20</v>
      </c>
    </row>
    <row r="2095" spans="58:61" x14ac:dyDescent="0.25">
      <c r="BF2095" s="82" t="s">
        <v>1585</v>
      </c>
      <c r="BG2095" s="84" t="s">
        <v>5329</v>
      </c>
      <c r="BH2095" s="86" t="s">
        <v>1921</v>
      </c>
      <c r="BI2095" s="93">
        <v>5</v>
      </c>
    </row>
    <row r="2096" spans="58:61" x14ac:dyDescent="0.25">
      <c r="BF2096" s="82" t="s">
        <v>1586</v>
      </c>
      <c r="BG2096" s="84" t="s">
        <v>5330</v>
      </c>
      <c r="BH2096" s="86" t="s">
        <v>1342</v>
      </c>
      <c r="BI2096" s="93">
        <v>4</v>
      </c>
    </row>
    <row r="2097" spans="58:61" x14ac:dyDescent="0.25">
      <c r="BF2097" s="82" t="s">
        <v>1587</v>
      </c>
      <c r="BG2097" s="84" t="s">
        <v>5331</v>
      </c>
      <c r="BH2097" s="86" t="s">
        <v>2445</v>
      </c>
      <c r="BI2097" s="93">
        <v>19</v>
      </c>
    </row>
    <row r="2098" spans="58:61" x14ac:dyDescent="0.25">
      <c r="BF2098" s="82" t="s">
        <v>1588</v>
      </c>
      <c r="BG2098" s="84" t="s">
        <v>5332</v>
      </c>
      <c r="BH2098" s="86" t="s">
        <v>1925</v>
      </c>
      <c r="BI2098" s="93">
        <v>11</v>
      </c>
    </row>
    <row r="2099" spans="58:61" x14ac:dyDescent="0.25">
      <c r="BF2099" s="82" t="s">
        <v>1589</v>
      </c>
      <c r="BG2099" s="84" t="s">
        <v>5333</v>
      </c>
      <c r="BH2099" s="86" t="s">
        <v>1919</v>
      </c>
      <c r="BI2099" s="93">
        <v>2</v>
      </c>
    </row>
    <row r="2100" spans="58:61" x14ac:dyDescent="0.25">
      <c r="BF2100" s="82" t="s">
        <v>1590</v>
      </c>
      <c r="BG2100" s="84" t="s">
        <v>5334</v>
      </c>
      <c r="BH2100" s="86" t="s">
        <v>1859</v>
      </c>
      <c r="BI2100" s="93">
        <v>20</v>
      </c>
    </row>
    <row r="2101" spans="58:61" x14ac:dyDescent="0.25">
      <c r="BF2101" s="82" t="s">
        <v>1591</v>
      </c>
      <c r="BG2101" s="84" t="s">
        <v>5335</v>
      </c>
      <c r="BH2101" s="86" t="s">
        <v>1859</v>
      </c>
      <c r="BI2101" s="93">
        <v>20</v>
      </c>
    </row>
    <row r="2102" spans="58:61" x14ac:dyDescent="0.25">
      <c r="BF2102" s="82" t="s">
        <v>1592</v>
      </c>
      <c r="BG2102" s="84" t="s">
        <v>5336</v>
      </c>
      <c r="BH2102" s="86" t="s">
        <v>1923</v>
      </c>
      <c r="BI2102" s="93">
        <v>8</v>
      </c>
    </row>
    <row r="2103" spans="58:61" x14ac:dyDescent="0.25">
      <c r="BF2103" s="82" t="s">
        <v>1593</v>
      </c>
      <c r="BG2103" s="84" t="s">
        <v>5337</v>
      </c>
      <c r="BH2103" s="86" t="s">
        <v>1930</v>
      </c>
      <c r="BI2103" s="93">
        <v>18</v>
      </c>
    </row>
    <row r="2104" spans="58:61" x14ac:dyDescent="0.25">
      <c r="BF2104" s="82" t="s">
        <v>1594</v>
      </c>
      <c r="BG2104" s="84" t="s">
        <v>5338</v>
      </c>
      <c r="BH2104" s="86" t="s">
        <v>2385</v>
      </c>
      <c r="BI2104" s="93">
        <v>10</v>
      </c>
    </row>
    <row r="2105" spans="58:61" x14ac:dyDescent="0.25">
      <c r="BF2105" s="82" t="s">
        <v>1595</v>
      </c>
      <c r="BG2105" s="84" t="s">
        <v>5339</v>
      </c>
      <c r="BH2105" s="86" t="s">
        <v>1930</v>
      </c>
      <c r="BI2105" s="93">
        <v>18</v>
      </c>
    </row>
    <row r="2106" spans="58:61" x14ac:dyDescent="0.25">
      <c r="BF2106" s="82" t="s">
        <v>1596</v>
      </c>
      <c r="BG2106" s="84" t="s">
        <v>5340</v>
      </c>
      <c r="BH2106" s="86" t="s">
        <v>1921</v>
      </c>
      <c r="BI2106" s="93">
        <v>5</v>
      </c>
    </row>
    <row r="2107" spans="58:61" x14ac:dyDescent="0.25">
      <c r="BF2107" s="82" t="s">
        <v>1597</v>
      </c>
      <c r="BG2107" s="84" t="s">
        <v>5341</v>
      </c>
      <c r="BH2107" s="86" t="s">
        <v>1927</v>
      </c>
      <c r="BI2107" s="93">
        <v>14</v>
      </c>
    </row>
    <row r="2108" spans="58:61" x14ac:dyDescent="0.25">
      <c r="BF2108" s="82" t="s">
        <v>1598</v>
      </c>
      <c r="BG2108" s="84" t="s">
        <v>5342</v>
      </c>
      <c r="BH2108" s="86" t="s">
        <v>1921</v>
      </c>
      <c r="BI2108" s="93">
        <v>5</v>
      </c>
    </row>
    <row r="2109" spans="58:61" x14ac:dyDescent="0.25">
      <c r="BF2109" s="82" t="s">
        <v>1599</v>
      </c>
      <c r="BG2109" s="84" t="s">
        <v>5343</v>
      </c>
      <c r="BH2109" s="86" t="s">
        <v>1919</v>
      </c>
      <c r="BI2109" s="93">
        <v>2</v>
      </c>
    </row>
    <row r="2110" spans="58:61" x14ac:dyDescent="0.25">
      <c r="BF2110" s="82" t="s">
        <v>1600</v>
      </c>
      <c r="BG2110" s="84" t="s">
        <v>5344</v>
      </c>
      <c r="BH2110" s="86" t="s">
        <v>1859</v>
      </c>
      <c r="BI2110" s="93">
        <v>20</v>
      </c>
    </row>
    <row r="2111" spans="58:61" x14ac:dyDescent="0.25">
      <c r="BF2111" s="82" t="s">
        <v>1601</v>
      </c>
      <c r="BG2111" s="84" t="s">
        <v>5345</v>
      </c>
      <c r="BH2111" s="86" t="s">
        <v>507</v>
      </c>
      <c r="BI2111" s="93">
        <v>17</v>
      </c>
    </row>
    <row r="2112" spans="58:61" x14ac:dyDescent="0.25">
      <c r="BF2112" s="82" t="s">
        <v>1602</v>
      </c>
      <c r="BG2112" s="84" t="s">
        <v>5346</v>
      </c>
      <c r="BH2112" s="86" t="s">
        <v>2445</v>
      </c>
      <c r="BI2112" s="93">
        <v>19</v>
      </c>
    </row>
    <row r="2113" spans="58:61" x14ac:dyDescent="0.25">
      <c r="BF2113" s="82" t="s">
        <v>1603</v>
      </c>
      <c r="BG2113" s="84" t="s">
        <v>5347</v>
      </c>
      <c r="BH2113" s="86" t="s">
        <v>507</v>
      </c>
      <c r="BI2113" s="93">
        <v>17</v>
      </c>
    </row>
    <row r="2114" spans="58:61" x14ac:dyDescent="0.25">
      <c r="BF2114" s="82" t="s">
        <v>1604</v>
      </c>
      <c r="BG2114" s="84" t="s">
        <v>5348</v>
      </c>
      <c r="BH2114" s="86" t="s">
        <v>1929</v>
      </c>
      <c r="BI2114" s="93">
        <v>16</v>
      </c>
    </row>
    <row r="2115" spans="58:61" x14ac:dyDescent="0.25">
      <c r="BF2115" s="82" t="s">
        <v>1605</v>
      </c>
      <c r="BG2115" s="84" t="s">
        <v>5349</v>
      </c>
      <c r="BH2115" s="86" t="s">
        <v>1928</v>
      </c>
      <c r="BI2115" s="93" t="s">
        <v>6470</v>
      </c>
    </row>
    <row r="2116" spans="58:61" x14ac:dyDescent="0.25">
      <c r="BF2116" s="82" t="s">
        <v>1606</v>
      </c>
      <c r="BG2116" s="84" t="s">
        <v>5350</v>
      </c>
      <c r="BH2116" s="86" t="s">
        <v>1930</v>
      </c>
      <c r="BI2116" s="93">
        <v>18</v>
      </c>
    </row>
    <row r="2117" spans="58:61" x14ac:dyDescent="0.25">
      <c r="BF2117" s="82" t="s">
        <v>1607</v>
      </c>
      <c r="BG2117" s="84" t="s">
        <v>5351</v>
      </c>
      <c r="BH2117" s="86" t="s">
        <v>1928</v>
      </c>
      <c r="BI2117" s="93" t="s">
        <v>6470</v>
      </c>
    </row>
    <row r="2118" spans="58:61" x14ac:dyDescent="0.25">
      <c r="BF2118" s="82" t="s">
        <v>1608</v>
      </c>
      <c r="BG2118" s="84" t="s">
        <v>5352</v>
      </c>
      <c r="BH2118" s="86" t="s">
        <v>1928</v>
      </c>
      <c r="BI2118" s="93" t="s">
        <v>6470</v>
      </c>
    </row>
    <row r="2119" spans="58:61" x14ac:dyDescent="0.25">
      <c r="BF2119" s="82" t="s">
        <v>1609</v>
      </c>
      <c r="BG2119" s="84" t="s">
        <v>5353</v>
      </c>
      <c r="BH2119" s="86" t="s">
        <v>1926</v>
      </c>
      <c r="BI2119" s="93">
        <v>13</v>
      </c>
    </row>
    <row r="2120" spans="58:61" x14ac:dyDescent="0.25">
      <c r="BF2120" s="82" t="s">
        <v>1610</v>
      </c>
      <c r="BG2120" s="84" t="s">
        <v>5354</v>
      </c>
      <c r="BH2120" s="86" t="s">
        <v>1920</v>
      </c>
      <c r="BI2120" s="93">
        <v>3</v>
      </c>
    </row>
    <row r="2121" spans="58:61" x14ac:dyDescent="0.25">
      <c r="BF2121" s="82" t="s">
        <v>1611</v>
      </c>
      <c r="BG2121" s="84" t="s">
        <v>5355</v>
      </c>
      <c r="BH2121" s="86" t="s">
        <v>1927</v>
      </c>
      <c r="BI2121" s="93">
        <v>14</v>
      </c>
    </row>
    <row r="2122" spans="58:61" x14ac:dyDescent="0.25">
      <c r="BF2122" s="82" t="s">
        <v>1612</v>
      </c>
      <c r="BG2122" s="84" t="s">
        <v>5356</v>
      </c>
      <c r="BH2122" s="86" t="s">
        <v>379</v>
      </c>
      <c r="BI2122" s="93">
        <v>12</v>
      </c>
    </row>
    <row r="2123" spans="58:61" x14ac:dyDescent="0.25">
      <c r="BF2123" s="82" t="s">
        <v>1613</v>
      </c>
      <c r="BG2123" s="84" t="s">
        <v>5357</v>
      </c>
      <c r="BH2123" s="86" t="s">
        <v>1930</v>
      </c>
      <c r="BI2123" s="93">
        <v>18</v>
      </c>
    </row>
    <row r="2124" spans="58:61" x14ac:dyDescent="0.25">
      <c r="BF2124" s="82" t="s">
        <v>1614</v>
      </c>
      <c r="BG2124" s="84" t="s">
        <v>5358</v>
      </c>
      <c r="BH2124" s="86" t="s">
        <v>1930</v>
      </c>
      <c r="BI2124" s="93">
        <v>18</v>
      </c>
    </row>
    <row r="2125" spans="58:61" x14ac:dyDescent="0.25">
      <c r="BF2125" s="82" t="s">
        <v>1615</v>
      </c>
      <c r="BG2125" s="84" t="s">
        <v>5359</v>
      </c>
      <c r="BH2125" s="86" t="s">
        <v>1926</v>
      </c>
      <c r="BI2125" s="93">
        <v>13</v>
      </c>
    </row>
    <row r="2126" spans="58:61" x14ac:dyDescent="0.25">
      <c r="BF2126" s="82" t="s">
        <v>1616</v>
      </c>
      <c r="BG2126" s="84" t="s">
        <v>5360</v>
      </c>
      <c r="BH2126" s="86" t="s">
        <v>1929</v>
      </c>
      <c r="BI2126" s="93">
        <v>16</v>
      </c>
    </row>
    <row r="2127" spans="58:61" x14ac:dyDescent="0.25">
      <c r="BF2127" s="82" t="s">
        <v>1617</v>
      </c>
      <c r="BG2127" s="84" t="s">
        <v>5361</v>
      </c>
      <c r="BH2127" s="86" t="s">
        <v>1342</v>
      </c>
      <c r="BI2127" s="93">
        <v>4</v>
      </c>
    </row>
    <row r="2128" spans="58:61" x14ac:dyDescent="0.25">
      <c r="BF2128" s="82" t="s">
        <v>1618</v>
      </c>
      <c r="BG2128" s="84" t="s">
        <v>5362</v>
      </c>
      <c r="BH2128" s="86" t="s">
        <v>1927</v>
      </c>
      <c r="BI2128" s="93">
        <v>14</v>
      </c>
    </row>
    <row r="2129" spans="58:61" x14ac:dyDescent="0.25">
      <c r="BF2129" s="82" t="s">
        <v>1619</v>
      </c>
      <c r="BG2129" s="84" t="s">
        <v>5363</v>
      </c>
      <c r="BH2129" s="86" t="s">
        <v>2445</v>
      </c>
      <c r="BI2129" s="93">
        <v>19</v>
      </c>
    </row>
    <row r="2130" spans="58:61" x14ac:dyDescent="0.25">
      <c r="BF2130" s="82" t="s">
        <v>1620</v>
      </c>
      <c r="BG2130" s="84" t="s">
        <v>5364</v>
      </c>
      <c r="BH2130" s="86" t="s">
        <v>379</v>
      </c>
      <c r="BI2130" s="93">
        <v>12</v>
      </c>
    </row>
    <row r="2131" spans="58:61" x14ac:dyDescent="0.25">
      <c r="BF2131" s="82" t="s">
        <v>1621</v>
      </c>
      <c r="BG2131" s="84" t="s">
        <v>5365</v>
      </c>
      <c r="BH2131" s="86" t="s">
        <v>2445</v>
      </c>
      <c r="BI2131" s="93">
        <v>19</v>
      </c>
    </row>
    <row r="2132" spans="58:61" x14ac:dyDescent="0.25">
      <c r="BF2132" s="82" t="s">
        <v>1997</v>
      </c>
      <c r="BG2132" s="84" t="s">
        <v>5366</v>
      </c>
      <c r="BH2132" s="86" t="s">
        <v>2445</v>
      </c>
      <c r="BI2132" s="93">
        <v>19</v>
      </c>
    </row>
    <row r="2133" spans="58:61" x14ac:dyDescent="0.25">
      <c r="BF2133" s="82" t="s">
        <v>1998</v>
      </c>
      <c r="BG2133" s="84" t="s">
        <v>5367</v>
      </c>
      <c r="BH2133" s="86" t="s">
        <v>1923</v>
      </c>
      <c r="BI2133" s="93">
        <v>8</v>
      </c>
    </row>
    <row r="2134" spans="58:61" x14ac:dyDescent="0.25">
      <c r="BF2134" s="82" t="s">
        <v>1999</v>
      </c>
      <c r="BG2134" s="84" t="s">
        <v>5368</v>
      </c>
      <c r="BH2134" s="86" t="s">
        <v>3067</v>
      </c>
      <c r="BI2134" s="93">
        <v>6</v>
      </c>
    </row>
    <row r="2135" spans="58:61" x14ac:dyDescent="0.25">
      <c r="BF2135" s="82" t="s">
        <v>2000</v>
      </c>
      <c r="BG2135" s="84" t="s">
        <v>5369</v>
      </c>
      <c r="BH2135" s="86" t="s">
        <v>1927</v>
      </c>
      <c r="BI2135" s="93">
        <v>14</v>
      </c>
    </row>
    <row r="2136" spans="58:61" x14ac:dyDescent="0.25">
      <c r="BF2136" s="82" t="s">
        <v>2001</v>
      </c>
      <c r="BG2136" s="84" t="s">
        <v>5370</v>
      </c>
      <c r="BH2136" s="86" t="s">
        <v>1921</v>
      </c>
      <c r="BI2136" s="93">
        <v>5</v>
      </c>
    </row>
    <row r="2137" spans="58:61" x14ac:dyDescent="0.25">
      <c r="BF2137" s="82" t="s">
        <v>2002</v>
      </c>
      <c r="BG2137" s="84" t="s">
        <v>5371</v>
      </c>
      <c r="BH2137" s="86" t="s">
        <v>1859</v>
      </c>
      <c r="BI2137" s="93">
        <v>20</v>
      </c>
    </row>
    <row r="2138" spans="58:61" x14ac:dyDescent="0.25">
      <c r="BF2138" s="82" t="s">
        <v>2003</v>
      </c>
      <c r="BG2138" s="84" t="s">
        <v>5372</v>
      </c>
      <c r="BH2138" s="86" t="s">
        <v>1930</v>
      </c>
      <c r="BI2138" s="93">
        <v>18</v>
      </c>
    </row>
    <row r="2139" spans="58:61" x14ac:dyDescent="0.25">
      <c r="BF2139" s="82" t="s">
        <v>2004</v>
      </c>
      <c r="BG2139" s="84" t="s">
        <v>5373</v>
      </c>
      <c r="BH2139" s="86" t="s">
        <v>1859</v>
      </c>
      <c r="BI2139" s="93">
        <v>20</v>
      </c>
    </row>
    <row r="2140" spans="58:61" x14ac:dyDescent="0.25">
      <c r="BF2140" s="82" t="s">
        <v>2005</v>
      </c>
      <c r="BG2140" s="84" t="s">
        <v>5374</v>
      </c>
      <c r="BH2140" s="86" t="s">
        <v>1920</v>
      </c>
      <c r="BI2140" s="93">
        <v>3</v>
      </c>
    </row>
    <row r="2141" spans="58:61" x14ac:dyDescent="0.25">
      <c r="BF2141" s="82" t="s">
        <v>2006</v>
      </c>
      <c r="BG2141" s="84" t="s">
        <v>5375</v>
      </c>
      <c r="BH2141" s="86" t="s">
        <v>1859</v>
      </c>
      <c r="BI2141" s="93">
        <v>20</v>
      </c>
    </row>
    <row r="2142" spans="58:61" x14ac:dyDescent="0.25">
      <c r="BF2142" s="82" t="s">
        <v>2007</v>
      </c>
      <c r="BG2142" s="84" t="s">
        <v>5376</v>
      </c>
      <c r="BH2142" s="86" t="s">
        <v>1859</v>
      </c>
      <c r="BI2142" s="93">
        <v>20</v>
      </c>
    </row>
    <row r="2143" spans="58:61" x14ac:dyDescent="0.25">
      <c r="BF2143" s="82" t="s">
        <v>2008</v>
      </c>
      <c r="BG2143" s="84" t="s">
        <v>5377</v>
      </c>
      <c r="BH2143" s="86" t="s">
        <v>1922</v>
      </c>
      <c r="BI2143" s="93">
        <v>7</v>
      </c>
    </row>
    <row r="2144" spans="58:61" x14ac:dyDescent="0.25">
      <c r="BF2144" s="82" t="s">
        <v>2009</v>
      </c>
      <c r="BG2144" s="84" t="s">
        <v>5378</v>
      </c>
      <c r="BH2144" s="86" t="s">
        <v>507</v>
      </c>
      <c r="BI2144" s="93">
        <v>17</v>
      </c>
    </row>
    <row r="2145" spans="58:61" x14ac:dyDescent="0.25">
      <c r="BF2145" s="82" t="s">
        <v>2010</v>
      </c>
      <c r="BG2145" s="84" t="s">
        <v>5379</v>
      </c>
      <c r="BH2145" s="86" t="s">
        <v>1919</v>
      </c>
      <c r="BI2145" s="93">
        <v>2</v>
      </c>
    </row>
    <row r="2146" spans="58:61" x14ac:dyDescent="0.25">
      <c r="BF2146" s="82" t="s">
        <v>2011</v>
      </c>
      <c r="BG2146" s="84" t="s">
        <v>5380</v>
      </c>
      <c r="BH2146" s="86" t="s">
        <v>507</v>
      </c>
      <c r="BI2146" s="93">
        <v>17</v>
      </c>
    </row>
    <row r="2147" spans="58:61" x14ac:dyDescent="0.25">
      <c r="BF2147" s="82" t="s">
        <v>2012</v>
      </c>
      <c r="BG2147" s="84" t="s">
        <v>5381</v>
      </c>
      <c r="BH2147" s="86" t="s">
        <v>1859</v>
      </c>
      <c r="BI2147" s="93">
        <v>20</v>
      </c>
    </row>
    <row r="2148" spans="58:61" x14ac:dyDescent="0.25">
      <c r="BF2148" s="82" t="s">
        <v>2013</v>
      </c>
      <c r="BG2148" s="84" t="s">
        <v>5382</v>
      </c>
      <c r="BH2148" s="86" t="s">
        <v>1921</v>
      </c>
      <c r="BI2148" s="93">
        <v>5</v>
      </c>
    </row>
    <row r="2149" spans="58:61" x14ac:dyDescent="0.25">
      <c r="BF2149" s="82" t="s">
        <v>2014</v>
      </c>
      <c r="BG2149" s="84" t="s">
        <v>5383</v>
      </c>
      <c r="BH2149" s="86" t="s">
        <v>1923</v>
      </c>
      <c r="BI2149" s="93">
        <v>8</v>
      </c>
    </row>
    <row r="2150" spans="58:61" x14ac:dyDescent="0.25">
      <c r="BF2150" s="82" t="s">
        <v>2015</v>
      </c>
      <c r="BG2150" s="84" t="s">
        <v>5384</v>
      </c>
      <c r="BH2150" s="86" t="s">
        <v>1919</v>
      </c>
      <c r="BI2150" s="93">
        <v>2</v>
      </c>
    </row>
    <row r="2151" spans="58:61" x14ac:dyDescent="0.25">
      <c r="BF2151" s="82" t="s">
        <v>2016</v>
      </c>
      <c r="BG2151" s="84" t="s">
        <v>5385</v>
      </c>
      <c r="BH2151" s="86" t="s">
        <v>1927</v>
      </c>
      <c r="BI2151" s="93">
        <v>14</v>
      </c>
    </row>
    <row r="2152" spans="58:61" x14ac:dyDescent="0.25">
      <c r="BF2152" s="82" t="s">
        <v>2017</v>
      </c>
      <c r="BG2152" s="84" t="s">
        <v>5386</v>
      </c>
      <c r="BH2152" s="86" t="s">
        <v>1920</v>
      </c>
      <c r="BI2152" s="93">
        <v>3</v>
      </c>
    </row>
    <row r="2153" spans="58:61" x14ac:dyDescent="0.25">
      <c r="BF2153" s="82" t="s">
        <v>604</v>
      </c>
      <c r="BG2153" s="84" t="s">
        <v>5387</v>
      </c>
      <c r="BH2153" s="86" t="s">
        <v>2385</v>
      </c>
      <c r="BI2153" s="93">
        <v>10</v>
      </c>
    </row>
    <row r="2154" spans="58:61" x14ac:dyDescent="0.25">
      <c r="BF2154" s="82" t="s">
        <v>2018</v>
      </c>
      <c r="BG2154" s="84" t="s">
        <v>5388</v>
      </c>
      <c r="BH2154" s="86" t="s">
        <v>1919</v>
      </c>
      <c r="BI2154" s="93">
        <v>2</v>
      </c>
    </row>
    <row r="2155" spans="58:61" x14ac:dyDescent="0.25">
      <c r="BF2155" s="82" t="s">
        <v>2019</v>
      </c>
      <c r="BG2155" s="84" t="s">
        <v>5389</v>
      </c>
      <c r="BH2155" s="86" t="s">
        <v>379</v>
      </c>
      <c r="BI2155" s="93">
        <v>12</v>
      </c>
    </row>
    <row r="2156" spans="58:61" x14ac:dyDescent="0.25">
      <c r="BF2156" s="82" t="s">
        <v>2020</v>
      </c>
      <c r="BG2156" s="84" t="s">
        <v>5390</v>
      </c>
      <c r="BH2156" s="86" t="s">
        <v>2445</v>
      </c>
      <c r="BI2156" s="93">
        <v>19</v>
      </c>
    </row>
    <row r="2157" spans="58:61" x14ac:dyDescent="0.25">
      <c r="BF2157" s="82" t="s">
        <v>2021</v>
      </c>
      <c r="BG2157" s="84" t="s">
        <v>5391</v>
      </c>
      <c r="BH2157" s="86" t="s">
        <v>1921</v>
      </c>
      <c r="BI2157" s="93">
        <v>5</v>
      </c>
    </row>
    <row r="2158" spans="58:61" x14ac:dyDescent="0.25">
      <c r="BF2158" s="82" t="s">
        <v>2022</v>
      </c>
      <c r="BG2158" s="84" t="s">
        <v>5392</v>
      </c>
      <c r="BH2158" s="86" t="s">
        <v>1927</v>
      </c>
      <c r="BI2158" s="93">
        <v>14</v>
      </c>
    </row>
    <row r="2159" spans="58:61" x14ac:dyDescent="0.25">
      <c r="BF2159" s="82" t="s">
        <v>2023</v>
      </c>
      <c r="BG2159" s="84" t="s">
        <v>5393</v>
      </c>
      <c r="BH2159" s="86" t="s">
        <v>1926</v>
      </c>
      <c r="BI2159" s="93">
        <v>13</v>
      </c>
    </row>
    <row r="2160" spans="58:61" x14ac:dyDescent="0.25">
      <c r="BF2160" s="82" t="s">
        <v>2024</v>
      </c>
      <c r="BG2160" s="84" t="s">
        <v>5394</v>
      </c>
      <c r="BH2160" s="86" t="s">
        <v>1930</v>
      </c>
      <c r="BI2160" s="93">
        <v>18</v>
      </c>
    </row>
    <row r="2161" spans="58:61" x14ac:dyDescent="0.25">
      <c r="BF2161" s="82" t="s">
        <v>2025</v>
      </c>
      <c r="BG2161" s="84" t="s">
        <v>5395</v>
      </c>
      <c r="BH2161" s="86" t="s">
        <v>1923</v>
      </c>
      <c r="BI2161" s="93">
        <v>8</v>
      </c>
    </row>
    <row r="2162" spans="58:61" x14ac:dyDescent="0.25">
      <c r="BF2162" s="82" t="s">
        <v>2026</v>
      </c>
      <c r="BG2162" s="84" t="s">
        <v>5396</v>
      </c>
      <c r="BH2162" s="86" t="s">
        <v>1921</v>
      </c>
      <c r="BI2162" s="93">
        <v>5</v>
      </c>
    </row>
    <row r="2163" spans="58:61" x14ac:dyDescent="0.25">
      <c r="BF2163" s="82" t="s">
        <v>2027</v>
      </c>
      <c r="BG2163" s="84" t="s">
        <v>5397</v>
      </c>
      <c r="BH2163" s="86" t="s">
        <v>1928</v>
      </c>
      <c r="BI2163" s="93" t="s">
        <v>6470</v>
      </c>
    </row>
    <row r="2164" spans="58:61" x14ac:dyDescent="0.25">
      <c r="BF2164" s="82" t="s">
        <v>2028</v>
      </c>
      <c r="BG2164" s="84" t="s">
        <v>5398</v>
      </c>
      <c r="BH2164" s="86" t="s">
        <v>1928</v>
      </c>
      <c r="BI2164" s="93" t="s">
        <v>6470</v>
      </c>
    </row>
    <row r="2165" spans="58:61" x14ac:dyDescent="0.25">
      <c r="BF2165" s="82" t="s">
        <v>2029</v>
      </c>
      <c r="BG2165" s="84" t="s">
        <v>5399</v>
      </c>
      <c r="BH2165" s="86" t="s">
        <v>2445</v>
      </c>
      <c r="BI2165" s="93">
        <v>19</v>
      </c>
    </row>
    <row r="2166" spans="58:61" x14ac:dyDescent="0.25">
      <c r="BF2166" s="82" t="s">
        <v>2030</v>
      </c>
      <c r="BG2166" s="84" t="s">
        <v>5400</v>
      </c>
      <c r="BH2166" s="86" t="s">
        <v>2445</v>
      </c>
      <c r="BI2166" s="93">
        <v>19</v>
      </c>
    </row>
    <row r="2167" spans="58:61" x14ac:dyDescent="0.25">
      <c r="BF2167" s="82" t="s">
        <v>93</v>
      </c>
      <c r="BG2167" s="84" t="s">
        <v>5401</v>
      </c>
      <c r="BH2167" s="86" t="s">
        <v>2445</v>
      </c>
      <c r="BI2167" s="93">
        <v>19</v>
      </c>
    </row>
    <row r="2168" spans="58:61" x14ac:dyDescent="0.25">
      <c r="BF2168" s="82" t="s">
        <v>94</v>
      </c>
      <c r="BG2168" s="84" t="s">
        <v>5402</v>
      </c>
      <c r="BH2168" s="86" t="s">
        <v>2445</v>
      </c>
      <c r="BI2168" s="93">
        <v>19</v>
      </c>
    </row>
    <row r="2169" spans="58:61" x14ac:dyDescent="0.25">
      <c r="BF2169" s="82" t="s">
        <v>95</v>
      </c>
      <c r="BG2169" s="84" t="s">
        <v>5403</v>
      </c>
      <c r="BH2169" s="86" t="s">
        <v>2445</v>
      </c>
      <c r="BI2169" s="93">
        <v>19</v>
      </c>
    </row>
    <row r="2170" spans="58:61" x14ac:dyDescent="0.25">
      <c r="BF2170" s="82" t="s">
        <v>96</v>
      </c>
      <c r="BG2170" s="84" t="s">
        <v>5404</v>
      </c>
      <c r="BH2170" s="86" t="s">
        <v>2445</v>
      </c>
      <c r="BI2170" s="93">
        <v>19</v>
      </c>
    </row>
    <row r="2171" spans="58:61" x14ac:dyDescent="0.25">
      <c r="BF2171" s="82" t="s">
        <v>97</v>
      </c>
      <c r="BG2171" s="84" t="s">
        <v>5405</v>
      </c>
      <c r="BH2171" s="86" t="s">
        <v>1930</v>
      </c>
      <c r="BI2171" s="93">
        <v>18</v>
      </c>
    </row>
    <row r="2172" spans="58:61" x14ac:dyDescent="0.25">
      <c r="BF2172" s="82" t="s">
        <v>98</v>
      </c>
      <c r="BG2172" s="84" t="s">
        <v>5406</v>
      </c>
      <c r="BH2172" s="86" t="s">
        <v>1928</v>
      </c>
      <c r="BI2172" s="93" t="s">
        <v>6470</v>
      </c>
    </row>
    <row r="2173" spans="58:61" x14ac:dyDescent="0.25">
      <c r="BF2173" s="82" t="s">
        <v>99</v>
      </c>
      <c r="BG2173" s="84" t="s">
        <v>5407</v>
      </c>
      <c r="BH2173" s="86" t="s">
        <v>1919</v>
      </c>
      <c r="BI2173" s="93">
        <v>2</v>
      </c>
    </row>
    <row r="2174" spans="58:61" x14ac:dyDescent="0.25">
      <c r="BF2174" s="82" t="s">
        <v>100</v>
      </c>
      <c r="BG2174" s="84" t="s">
        <v>5408</v>
      </c>
      <c r="BH2174" s="86" t="s">
        <v>2385</v>
      </c>
      <c r="BI2174" s="93">
        <v>10</v>
      </c>
    </row>
    <row r="2175" spans="58:61" x14ac:dyDescent="0.25">
      <c r="BF2175" s="82" t="s">
        <v>101</v>
      </c>
      <c r="BG2175" s="84" t="s">
        <v>5409</v>
      </c>
      <c r="BH2175" s="86" t="s">
        <v>2385</v>
      </c>
      <c r="BI2175" s="93">
        <v>10</v>
      </c>
    </row>
    <row r="2176" spans="58:61" x14ac:dyDescent="0.25">
      <c r="BF2176" s="82" t="s">
        <v>102</v>
      </c>
      <c r="BG2176" s="84" t="s">
        <v>5410</v>
      </c>
      <c r="BH2176" s="86" t="s">
        <v>1921</v>
      </c>
      <c r="BI2176" s="93">
        <v>5</v>
      </c>
    </row>
    <row r="2177" spans="58:61" x14ac:dyDescent="0.25">
      <c r="BF2177" s="82" t="s">
        <v>605</v>
      </c>
      <c r="BG2177" s="84" t="s">
        <v>5411</v>
      </c>
      <c r="BH2177" s="86" t="s">
        <v>507</v>
      </c>
      <c r="BI2177" s="93">
        <v>17</v>
      </c>
    </row>
    <row r="2178" spans="58:61" x14ac:dyDescent="0.25">
      <c r="BF2178" s="82" t="s">
        <v>103</v>
      </c>
      <c r="BG2178" s="84" t="s">
        <v>5412</v>
      </c>
      <c r="BH2178" s="86" t="s">
        <v>1928</v>
      </c>
      <c r="BI2178" s="93" t="s">
        <v>6470</v>
      </c>
    </row>
    <row r="2179" spans="58:61" x14ac:dyDescent="0.25">
      <c r="BF2179" s="82" t="s">
        <v>104</v>
      </c>
      <c r="BG2179" s="84" t="s">
        <v>5413</v>
      </c>
      <c r="BH2179" s="86" t="s">
        <v>379</v>
      </c>
      <c r="BI2179" s="93">
        <v>12</v>
      </c>
    </row>
    <row r="2180" spans="58:61" x14ac:dyDescent="0.25">
      <c r="BF2180" s="82" t="s">
        <v>105</v>
      </c>
      <c r="BG2180" s="84" t="s">
        <v>5414</v>
      </c>
      <c r="BH2180" s="86" t="s">
        <v>1923</v>
      </c>
      <c r="BI2180" s="93">
        <v>8</v>
      </c>
    </row>
    <row r="2181" spans="58:61" x14ac:dyDescent="0.25">
      <c r="BF2181" s="82" t="s">
        <v>106</v>
      </c>
      <c r="BG2181" s="84" t="s">
        <v>5415</v>
      </c>
      <c r="BH2181" s="86" t="s">
        <v>1859</v>
      </c>
      <c r="BI2181" s="93">
        <v>20</v>
      </c>
    </row>
    <row r="2182" spans="58:61" x14ac:dyDescent="0.25">
      <c r="BF2182" s="82" t="s">
        <v>107</v>
      </c>
      <c r="BG2182" s="84" t="s">
        <v>5416</v>
      </c>
      <c r="BH2182" s="86" t="s">
        <v>379</v>
      </c>
      <c r="BI2182" s="93">
        <v>12</v>
      </c>
    </row>
    <row r="2183" spans="58:61" x14ac:dyDescent="0.25">
      <c r="BF2183" s="82" t="s">
        <v>108</v>
      </c>
      <c r="BG2183" s="84" t="s">
        <v>5417</v>
      </c>
      <c r="BH2183" s="86" t="s">
        <v>1927</v>
      </c>
      <c r="BI2183" s="93">
        <v>14</v>
      </c>
    </row>
    <row r="2184" spans="58:61" x14ac:dyDescent="0.25">
      <c r="BF2184" s="82" t="s">
        <v>109</v>
      </c>
      <c r="BG2184" s="84" t="s">
        <v>5418</v>
      </c>
      <c r="BH2184" s="86" t="s">
        <v>1919</v>
      </c>
      <c r="BI2184" s="93">
        <v>2</v>
      </c>
    </row>
    <row r="2185" spans="58:61" x14ac:dyDescent="0.25">
      <c r="BF2185" s="82" t="s">
        <v>110</v>
      </c>
      <c r="BG2185" s="84" t="s">
        <v>5419</v>
      </c>
      <c r="BH2185" s="86" t="s">
        <v>1927</v>
      </c>
      <c r="BI2185" s="93">
        <v>14</v>
      </c>
    </row>
    <row r="2186" spans="58:61" x14ac:dyDescent="0.25">
      <c r="BF2186" s="82" t="s">
        <v>111</v>
      </c>
      <c r="BG2186" s="84" t="s">
        <v>5420</v>
      </c>
      <c r="BH2186" s="86" t="s">
        <v>1922</v>
      </c>
      <c r="BI2186" s="93">
        <v>7</v>
      </c>
    </row>
    <row r="2187" spans="58:61" x14ac:dyDescent="0.25">
      <c r="BF2187" s="82" t="s">
        <v>112</v>
      </c>
      <c r="BG2187" s="84" t="s">
        <v>5421</v>
      </c>
      <c r="BH2187" s="86" t="s">
        <v>1927</v>
      </c>
      <c r="BI2187" s="93">
        <v>14</v>
      </c>
    </row>
    <row r="2188" spans="58:61" x14ac:dyDescent="0.25">
      <c r="BF2188" s="82" t="s">
        <v>113</v>
      </c>
      <c r="BG2188" s="84" t="s">
        <v>5422</v>
      </c>
      <c r="BH2188" s="86" t="s">
        <v>1928</v>
      </c>
      <c r="BI2188" s="93" t="s">
        <v>6470</v>
      </c>
    </row>
    <row r="2189" spans="58:61" x14ac:dyDescent="0.25">
      <c r="BF2189" s="82" t="s">
        <v>114</v>
      </c>
      <c r="BG2189" s="84" t="s">
        <v>5423</v>
      </c>
      <c r="BH2189" s="86" t="s">
        <v>379</v>
      </c>
      <c r="BI2189" s="93">
        <v>12</v>
      </c>
    </row>
    <row r="2190" spans="58:61" x14ac:dyDescent="0.25">
      <c r="BF2190" s="82" t="s">
        <v>115</v>
      </c>
      <c r="BG2190" s="84" t="s">
        <v>5424</v>
      </c>
      <c r="BH2190" s="86" t="s">
        <v>1926</v>
      </c>
      <c r="BI2190" s="93">
        <v>13</v>
      </c>
    </row>
    <row r="2191" spans="58:61" x14ac:dyDescent="0.25">
      <c r="BF2191" s="82" t="s">
        <v>116</v>
      </c>
      <c r="BG2191" s="84" t="s">
        <v>5425</v>
      </c>
      <c r="BH2191" s="86" t="s">
        <v>1928</v>
      </c>
      <c r="BI2191" s="93" t="s">
        <v>6470</v>
      </c>
    </row>
    <row r="2192" spans="58:61" x14ac:dyDescent="0.25">
      <c r="BF2192" s="82" t="s">
        <v>117</v>
      </c>
      <c r="BG2192" s="84" t="s">
        <v>5426</v>
      </c>
      <c r="BH2192" s="86" t="s">
        <v>1922</v>
      </c>
      <c r="BI2192" s="93">
        <v>7</v>
      </c>
    </row>
    <row r="2193" spans="58:61" x14ac:dyDescent="0.25">
      <c r="BF2193" s="82" t="s">
        <v>118</v>
      </c>
      <c r="BG2193" s="84" t="s">
        <v>5427</v>
      </c>
      <c r="BH2193" s="86" t="s">
        <v>1923</v>
      </c>
      <c r="BI2193" s="93">
        <v>8</v>
      </c>
    </row>
    <row r="2194" spans="58:61" x14ac:dyDescent="0.25">
      <c r="BF2194" s="82" t="s">
        <v>119</v>
      </c>
      <c r="BG2194" s="84" t="s">
        <v>5428</v>
      </c>
      <c r="BH2194" s="86" t="s">
        <v>1926</v>
      </c>
      <c r="BI2194" s="93">
        <v>13</v>
      </c>
    </row>
    <row r="2195" spans="58:61" x14ac:dyDescent="0.25">
      <c r="BF2195" s="82" t="s">
        <v>120</v>
      </c>
      <c r="BG2195" s="84" t="s">
        <v>5429</v>
      </c>
      <c r="BH2195" s="86" t="s">
        <v>1930</v>
      </c>
      <c r="BI2195" s="93">
        <v>18</v>
      </c>
    </row>
    <row r="2196" spans="58:61" x14ac:dyDescent="0.25">
      <c r="BF2196" s="82" t="s">
        <v>121</v>
      </c>
      <c r="BG2196" s="84" t="s">
        <v>5430</v>
      </c>
      <c r="BH2196" s="86" t="s">
        <v>1919</v>
      </c>
      <c r="BI2196" s="93">
        <v>2</v>
      </c>
    </row>
    <row r="2197" spans="58:61" x14ac:dyDescent="0.25">
      <c r="BF2197" s="82" t="s">
        <v>122</v>
      </c>
      <c r="BG2197" s="84" t="s">
        <v>5431</v>
      </c>
      <c r="BH2197" s="86" t="s">
        <v>1919</v>
      </c>
      <c r="BI2197" s="93">
        <v>2</v>
      </c>
    </row>
    <row r="2198" spans="58:61" x14ac:dyDescent="0.25">
      <c r="BF2198" s="82" t="s">
        <v>123</v>
      </c>
      <c r="BG2198" s="84" t="s">
        <v>5432</v>
      </c>
      <c r="BH2198" s="86" t="s">
        <v>1919</v>
      </c>
      <c r="BI2198" s="93">
        <v>2</v>
      </c>
    </row>
    <row r="2199" spans="58:61" x14ac:dyDescent="0.25">
      <c r="BF2199" s="82" t="s">
        <v>124</v>
      </c>
      <c r="BG2199" s="84" t="s">
        <v>5433</v>
      </c>
      <c r="BH2199" s="86" t="s">
        <v>2445</v>
      </c>
      <c r="BI2199" s="93">
        <v>19</v>
      </c>
    </row>
    <row r="2200" spans="58:61" x14ac:dyDescent="0.25">
      <c r="BF2200" s="82" t="s">
        <v>125</v>
      </c>
      <c r="BG2200" s="84" t="s">
        <v>5434</v>
      </c>
      <c r="BH2200" s="86" t="s">
        <v>1919</v>
      </c>
      <c r="BI2200" s="93">
        <v>2</v>
      </c>
    </row>
    <row r="2201" spans="58:61" x14ac:dyDescent="0.25">
      <c r="BF2201" s="82" t="s">
        <v>126</v>
      </c>
      <c r="BG2201" s="84" t="s">
        <v>5435</v>
      </c>
      <c r="BH2201" s="86" t="s">
        <v>1919</v>
      </c>
      <c r="BI2201" s="93">
        <v>2</v>
      </c>
    </row>
    <row r="2202" spans="58:61" x14ac:dyDescent="0.25">
      <c r="BF2202" s="82" t="s">
        <v>2692</v>
      </c>
      <c r="BG2202" s="84" t="s">
        <v>5436</v>
      </c>
      <c r="BH2202" s="86" t="s">
        <v>1919</v>
      </c>
      <c r="BI2202" s="93">
        <v>2</v>
      </c>
    </row>
    <row r="2203" spans="58:61" x14ac:dyDescent="0.25">
      <c r="BF2203" s="82" t="s">
        <v>2693</v>
      </c>
      <c r="BG2203" s="84" t="s">
        <v>5437</v>
      </c>
      <c r="BH2203" s="86" t="s">
        <v>2385</v>
      </c>
      <c r="BI2203" s="93">
        <v>10</v>
      </c>
    </row>
    <row r="2204" spans="58:61" x14ac:dyDescent="0.25">
      <c r="BF2204" s="82" t="s">
        <v>2694</v>
      </c>
      <c r="BG2204" s="84" t="s">
        <v>5438</v>
      </c>
      <c r="BH2204" s="86" t="s">
        <v>1926</v>
      </c>
      <c r="BI2204" s="93">
        <v>13</v>
      </c>
    </row>
    <row r="2205" spans="58:61" x14ac:dyDescent="0.25">
      <c r="BF2205" s="82" t="s">
        <v>551</v>
      </c>
      <c r="BG2205" s="84" t="s">
        <v>5439</v>
      </c>
      <c r="BH2205" s="86" t="s">
        <v>1928</v>
      </c>
      <c r="BI2205" s="93" t="s">
        <v>6470</v>
      </c>
    </row>
    <row r="2206" spans="58:61" x14ac:dyDescent="0.25">
      <c r="BF2206" s="82" t="s">
        <v>552</v>
      </c>
      <c r="BG2206" s="84" t="s">
        <v>5440</v>
      </c>
      <c r="BH2206" s="86" t="s">
        <v>2445</v>
      </c>
      <c r="BI2206" s="93">
        <v>19</v>
      </c>
    </row>
    <row r="2207" spans="58:61" x14ac:dyDescent="0.25">
      <c r="BF2207" s="82" t="s">
        <v>553</v>
      </c>
      <c r="BG2207" s="84" t="s">
        <v>5441</v>
      </c>
      <c r="BH2207" s="86" t="s">
        <v>1928</v>
      </c>
      <c r="BI2207" s="93" t="s">
        <v>6470</v>
      </c>
    </row>
    <row r="2208" spans="58:61" x14ac:dyDescent="0.25">
      <c r="BF2208" s="82" t="s">
        <v>554</v>
      </c>
      <c r="BG2208" s="84" t="s">
        <v>5442</v>
      </c>
      <c r="BH2208" s="86" t="s">
        <v>1923</v>
      </c>
      <c r="BI2208" s="93">
        <v>8</v>
      </c>
    </row>
    <row r="2209" spans="58:61" x14ac:dyDescent="0.25">
      <c r="BF2209" s="82" t="s">
        <v>555</v>
      </c>
      <c r="BG2209" s="84" t="s">
        <v>5443</v>
      </c>
      <c r="BH2209" s="86" t="s">
        <v>1926</v>
      </c>
      <c r="BI2209" s="93">
        <v>13</v>
      </c>
    </row>
    <row r="2210" spans="58:61" x14ac:dyDescent="0.25">
      <c r="BF2210" s="82" t="s">
        <v>556</v>
      </c>
      <c r="BG2210" s="84" t="s">
        <v>5444</v>
      </c>
      <c r="BH2210" s="86" t="s">
        <v>1921</v>
      </c>
      <c r="BI2210" s="93">
        <v>5</v>
      </c>
    </row>
    <row r="2211" spans="58:61" x14ac:dyDescent="0.25">
      <c r="BF2211" s="82" t="s">
        <v>557</v>
      </c>
      <c r="BG2211" s="84" t="s">
        <v>5445</v>
      </c>
      <c r="BH2211" s="86" t="s">
        <v>1921</v>
      </c>
      <c r="BI2211" s="93">
        <v>5</v>
      </c>
    </row>
    <row r="2212" spans="58:61" x14ac:dyDescent="0.25">
      <c r="BF2212" s="82" t="s">
        <v>558</v>
      </c>
      <c r="BG2212" s="84" t="s">
        <v>5446</v>
      </c>
      <c r="BH2212" s="86" t="s">
        <v>1919</v>
      </c>
      <c r="BI2212" s="93">
        <v>2</v>
      </c>
    </row>
    <row r="2213" spans="58:61" x14ac:dyDescent="0.25">
      <c r="BF2213" s="82" t="s">
        <v>559</v>
      </c>
      <c r="BG2213" s="84" t="s">
        <v>5447</v>
      </c>
      <c r="BH2213" s="86" t="s">
        <v>1930</v>
      </c>
      <c r="BI2213" s="93">
        <v>18</v>
      </c>
    </row>
    <row r="2214" spans="58:61" x14ac:dyDescent="0.25">
      <c r="BF2214" s="82" t="s">
        <v>560</v>
      </c>
      <c r="BG2214" s="84" t="s">
        <v>5448</v>
      </c>
      <c r="BH2214" s="86" t="s">
        <v>1930</v>
      </c>
      <c r="BI2214" s="93">
        <v>18</v>
      </c>
    </row>
    <row r="2215" spans="58:61" x14ac:dyDescent="0.25">
      <c r="BF2215" s="82" t="s">
        <v>561</v>
      </c>
      <c r="BG2215" s="84" t="s">
        <v>5449</v>
      </c>
      <c r="BH2215" s="86" t="s">
        <v>1923</v>
      </c>
      <c r="BI2215" s="93">
        <v>8</v>
      </c>
    </row>
    <row r="2216" spans="58:61" x14ac:dyDescent="0.25">
      <c r="BF2216" s="82" t="s">
        <v>562</v>
      </c>
      <c r="BG2216" s="84" t="s">
        <v>5450</v>
      </c>
      <c r="BH2216" s="86" t="s">
        <v>1922</v>
      </c>
      <c r="BI2216" s="93">
        <v>7</v>
      </c>
    </row>
    <row r="2217" spans="58:61" x14ac:dyDescent="0.25">
      <c r="BF2217" s="82" t="s">
        <v>563</v>
      </c>
      <c r="BG2217" s="84" t="s">
        <v>5451</v>
      </c>
      <c r="BH2217" s="86" t="s">
        <v>1921</v>
      </c>
      <c r="BI2217" s="93">
        <v>5</v>
      </c>
    </row>
    <row r="2218" spans="58:61" x14ac:dyDescent="0.25">
      <c r="BF2218" s="82" t="s">
        <v>564</v>
      </c>
      <c r="BG2218" s="84" t="s">
        <v>5452</v>
      </c>
      <c r="BH2218" s="86" t="s">
        <v>1926</v>
      </c>
      <c r="BI2218" s="93">
        <v>13</v>
      </c>
    </row>
    <row r="2219" spans="58:61" x14ac:dyDescent="0.25">
      <c r="BF2219" s="82" t="s">
        <v>565</v>
      </c>
      <c r="BG2219" s="84" t="s">
        <v>5453</v>
      </c>
      <c r="BH2219" s="86" t="s">
        <v>1919</v>
      </c>
      <c r="BI2219" s="93">
        <v>2</v>
      </c>
    </row>
    <row r="2220" spans="58:61" x14ac:dyDescent="0.25">
      <c r="BF2220" s="82" t="s">
        <v>566</v>
      </c>
      <c r="BG2220" s="84" t="s">
        <v>5454</v>
      </c>
      <c r="BH2220" s="86" t="s">
        <v>1927</v>
      </c>
      <c r="BI2220" s="93">
        <v>14</v>
      </c>
    </row>
    <row r="2221" spans="58:61" x14ac:dyDescent="0.25">
      <c r="BF2221" s="82" t="s">
        <v>567</v>
      </c>
      <c r="BG2221" s="84" t="s">
        <v>5455</v>
      </c>
      <c r="BH2221" s="86" t="s">
        <v>1926</v>
      </c>
      <c r="BI2221" s="93">
        <v>13</v>
      </c>
    </row>
    <row r="2222" spans="58:61" x14ac:dyDescent="0.25">
      <c r="BF2222" s="82" t="s">
        <v>568</v>
      </c>
      <c r="BG2222" s="84" t="s">
        <v>5456</v>
      </c>
      <c r="BH2222" s="86" t="s">
        <v>2385</v>
      </c>
      <c r="BI2222" s="93">
        <v>10</v>
      </c>
    </row>
    <row r="2223" spans="58:61" x14ac:dyDescent="0.25">
      <c r="BF2223" s="82" t="s">
        <v>569</v>
      </c>
      <c r="BG2223" s="84" t="s">
        <v>5457</v>
      </c>
      <c r="BH2223" s="86" t="s">
        <v>2445</v>
      </c>
      <c r="BI2223" s="93">
        <v>19</v>
      </c>
    </row>
    <row r="2224" spans="58:61" x14ac:dyDescent="0.25">
      <c r="BF2224" s="82" t="s">
        <v>570</v>
      </c>
      <c r="BG2224" s="84" t="s">
        <v>5458</v>
      </c>
      <c r="BH2224" s="86" t="s">
        <v>1859</v>
      </c>
      <c r="BI2224" s="93">
        <v>20</v>
      </c>
    </row>
    <row r="2225" spans="58:61" x14ac:dyDescent="0.25">
      <c r="BF2225" s="82" t="s">
        <v>571</v>
      </c>
      <c r="BG2225" s="84" t="s">
        <v>5459</v>
      </c>
      <c r="BH2225" s="86" t="s">
        <v>1928</v>
      </c>
      <c r="BI2225" s="93" t="s">
        <v>6470</v>
      </c>
    </row>
    <row r="2226" spans="58:61" x14ac:dyDescent="0.25">
      <c r="BF2226" s="82" t="s">
        <v>572</v>
      </c>
      <c r="BG2226" s="84" t="s">
        <v>5460</v>
      </c>
      <c r="BH2226" s="86" t="s">
        <v>2385</v>
      </c>
      <c r="BI2226" s="93">
        <v>10</v>
      </c>
    </row>
    <row r="2227" spans="58:61" x14ac:dyDescent="0.25">
      <c r="BF2227" s="82" t="s">
        <v>573</v>
      </c>
      <c r="BG2227" s="84" t="s">
        <v>5461</v>
      </c>
      <c r="BH2227" s="86" t="s">
        <v>1920</v>
      </c>
      <c r="BI2227" s="93">
        <v>3</v>
      </c>
    </row>
    <row r="2228" spans="58:61" x14ac:dyDescent="0.25">
      <c r="BF2228" s="82" t="s">
        <v>574</v>
      </c>
      <c r="BG2228" s="84" t="s">
        <v>5462</v>
      </c>
      <c r="BH2228" s="86" t="s">
        <v>1923</v>
      </c>
      <c r="BI2228" s="93">
        <v>8</v>
      </c>
    </row>
    <row r="2229" spans="58:61" x14ac:dyDescent="0.25">
      <c r="BF2229" s="82" t="s">
        <v>575</v>
      </c>
      <c r="BG2229" s="84" t="s">
        <v>5463</v>
      </c>
      <c r="BH2229" s="86" t="s">
        <v>1930</v>
      </c>
      <c r="BI2229" s="93">
        <v>18</v>
      </c>
    </row>
    <row r="2230" spans="58:61" x14ac:dyDescent="0.25">
      <c r="BF2230" s="82" t="s">
        <v>576</v>
      </c>
      <c r="BG2230" s="84" t="s">
        <v>5464</v>
      </c>
      <c r="BH2230" s="86" t="s">
        <v>1859</v>
      </c>
      <c r="BI2230" s="93">
        <v>20</v>
      </c>
    </row>
    <row r="2231" spans="58:61" x14ac:dyDescent="0.25">
      <c r="BF2231" s="82" t="s">
        <v>577</v>
      </c>
      <c r="BG2231" s="84" t="s">
        <v>5465</v>
      </c>
      <c r="BH2231" s="86" t="s">
        <v>1859</v>
      </c>
      <c r="BI2231" s="93">
        <v>20</v>
      </c>
    </row>
    <row r="2232" spans="58:61" x14ac:dyDescent="0.25">
      <c r="BF2232" s="82" t="s">
        <v>578</v>
      </c>
      <c r="BG2232" s="84" t="s">
        <v>5466</v>
      </c>
      <c r="BH2232" s="86" t="s">
        <v>1919</v>
      </c>
      <c r="BI2232" s="93">
        <v>2</v>
      </c>
    </row>
    <row r="2233" spans="58:61" x14ac:dyDescent="0.25">
      <c r="BF2233" s="82" t="s">
        <v>579</v>
      </c>
      <c r="BG2233" s="84" t="s">
        <v>5467</v>
      </c>
      <c r="BH2233" s="86" t="s">
        <v>379</v>
      </c>
      <c r="BI2233" s="93">
        <v>12</v>
      </c>
    </row>
    <row r="2234" spans="58:61" x14ac:dyDescent="0.25">
      <c r="BF2234" s="82" t="s">
        <v>580</v>
      </c>
      <c r="BG2234" s="84" t="s">
        <v>5468</v>
      </c>
      <c r="BH2234" s="86" t="s">
        <v>1926</v>
      </c>
      <c r="BI2234" s="93">
        <v>13</v>
      </c>
    </row>
    <row r="2235" spans="58:61" x14ac:dyDescent="0.25">
      <c r="BF2235" s="82" t="s">
        <v>581</v>
      </c>
      <c r="BG2235" s="84" t="s">
        <v>5469</v>
      </c>
      <c r="BH2235" s="86" t="s">
        <v>1926</v>
      </c>
      <c r="BI2235" s="93">
        <v>13</v>
      </c>
    </row>
    <row r="2236" spans="58:61" x14ac:dyDescent="0.25">
      <c r="BF2236" s="82" t="s">
        <v>582</v>
      </c>
      <c r="BG2236" s="84" t="s">
        <v>5470</v>
      </c>
      <c r="BH2236" s="86" t="s">
        <v>1926</v>
      </c>
      <c r="BI2236" s="93">
        <v>13</v>
      </c>
    </row>
    <row r="2237" spans="58:61" x14ac:dyDescent="0.25">
      <c r="BF2237" s="82" t="s">
        <v>583</v>
      </c>
      <c r="BG2237" s="84" t="s">
        <v>5471</v>
      </c>
      <c r="BH2237" s="86" t="s">
        <v>1925</v>
      </c>
      <c r="BI2237" s="93">
        <v>11</v>
      </c>
    </row>
    <row r="2238" spans="58:61" x14ac:dyDescent="0.25">
      <c r="BF2238" s="82" t="s">
        <v>584</v>
      </c>
      <c r="BG2238" s="84" t="s">
        <v>5472</v>
      </c>
      <c r="BH2238" s="86" t="s">
        <v>1926</v>
      </c>
      <c r="BI2238" s="93">
        <v>13</v>
      </c>
    </row>
    <row r="2239" spans="58:61" x14ac:dyDescent="0.25">
      <c r="BF2239" s="82" t="s">
        <v>585</v>
      </c>
      <c r="BG2239" s="84" t="s">
        <v>5473</v>
      </c>
      <c r="BH2239" s="86" t="s">
        <v>1925</v>
      </c>
      <c r="BI2239" s="93">
        <v>11</v>
      </c>
    </row>
    <row r="2240" spans="58:61" x14ac:dyDescent="0.25">
      <c r="BF2240" s="82" t="s">
        <v>1682</v>
      </c>
      <c r="BG2240" s="84" t="s">
        <v>5474</v>
      </c>
      <c r="BH2240" s="86" t="s">
        <v>1926</v>
      </c>
      <c r="BI2240" s="93">
        <v>13</v>
      </c>
    </row>
    <row r="2241" spans="58:61" x14ac:dyDescent="0.25">
      <c r="BF2241" s="82" t="s">
        <v>586</v>
      </c>
      <c r="BG2241" s="84" t="s">
        <v>5475</v>
      </c>
      <c r="BH2241" s="86" t="s">
        <v>1926</v>
      </c>
      <c r="BI2241" s="93">
        <v>13</v>
      </c>
    </row>
    <row r="2242" spans="58:61" x14ac:dyDescent="0.25">
      <c r="BF2242" s="82" t="s">
        <v>1679</v>
      </c>
      <c r="BG2242" s="84" t="s">
        <v>5476</v>
      </c>
      <c r="BH2242" s="86" t="s">
        <v>1926</v>
      </c>
      <c r="BI2242" s="93">
        <v>13</v>
      </c>
    </row>
    <row r="2243" spans="58:61" x14ac:dyDescent="0.25">
      <c r="BF2243" s="82" t="s">
        <v>1680</v>
      </c>
      <c r="BG2243" s="84" t="s">
        <v>5477</v>
      </c>
      <c r="BH2243" s="86" t="s">
        <v>1926</v>
      </c>
      <c r="BI2243" s="93">
        <v>13</v>
      </c>
    </row>
    <row r="2244" spans="58:61" x14ac:dyDescent="0.25">
      <c r="BF2244" s="82" t="s">
        <v>1681</v>
      </c>
      <c r="BG2244" s="84" t="s">
        <v>5478</v>
      </c>
      <c r="BH2244" s="86" t="s">
        <v>1926</v>
      </c>
      <c r="BI2244" s="93">
        <v>13</v>
      </c>
    </row>
    <row r="2245" spans="58:61" x14ac:dyDescent="0.25">
      <c r="BF2245" s="82" t="s">
        <v>1683</v>
      </c>
      <c r="BG2245" s="84" t="s">
        <v>5479</v>
      </c>
      <c r="BH2245" s="86" t="s">
        <v>507</v>
      </c>
      <c r="BI2245" s="93">
        <v>17</v>
      </c>
    </row>
    <row r="2246" spans="58:61" x14ac:dyDescent="0.25">
      <c r="BF2246" s="82" t="s">
        <v>1684</v>
      </c>
      <c r="BG2246" s="84" t="s">
        <v>5480</v>
      </c>
      <c r="BH2246" s="86" t="s">
        <v>1930</v>
      </c>
      <c r="BI2246" s="93">
        <v>18</v>
      </c>
    </row>
    <row r="2247" spans="58:61" x14ac:dyDescent="0.25">
      <c r="BF2247" s="82" t="s">
        <v>1685</v>
      </c>
      <c r="BG2247" s="84" t="s">
        <v>5481</v>
      </c>
      <c r="BH2247" s="86" t="s">
        <v>1923</v>
      </c>
      <c r="BI2247" s="93">
        <v>8</v>
      </c>
    </row>
    <row r="2248" spans="58:61" x14ac:dyDescent="0.25">
      <c r="BF2248" s="82" t="s">
        <v>1686</v>
      </c>
      <c r="BG2248" s="84" t="s">
        <v>5482</v>
      </c>
      <c r="BH2248" s="86" t="s">
        <v>1928</v>
      </c>
      <c r="BI2248" s="93" t="s">
        <v>6470</v>
      </c>
    </row>
    <row r="2249" spans="58:61" x14ac:dyDescent="0.25">
      <c r="BF2249" s="82" t="s">
        <v>1687</v>
      </c>
      <c r="BG2249" s="84" t="s">
        <v>5483</v>
      </c>
      <c r="BH2249" s="86" t="s">
        <v>1920</v>
      </c>
      <c r="BI2249" s="93">
        <v>3</v>
      </c>
    </row>
    <row r="2250" spans="58:61" x14ac:dyDescent="0.25">
      <c r="BF2250" s="82" t="s">
        <v>1688</v>
      </c>
      <c r="BG2250" s="84" t="s">
        <v>5484</v>
      </c>
      <c r="BH2250" s="86" t="s">
        <v>1919</v>
      </c>
      <c r="BI2250" s="93">
        <v>2</v>
      </c>
    </row>
    <row r="2251" spans="58:61" x14ac:dyDescent="0.25">
      <c r="BF2251" s="82" t="s">
        <v>1689</v>
      </c>
      <c r="BG2251" s="84" t="s">
        <v>5485</v>
      </c>
      <c r="BH2251" s="86" t="s">
        <v>3067</v>
      </c>
      <c r="BI2251" s="93">
        <v>6</v>
      </c>
    </row>
    <row r="2252" spans="58:61" x14ac:dyDescent="0.25">
      <c r="BF2252" s="82" t="s">
        <v>1690</v>
      </c>
      <c r="BG2252" s="84" t="s">
        <v>5486</v>
      </c>
      <c r="BH2252" s="86" t="s">
        <v>1919</v>
      </c>
      <c r="BI2252" s="93">
        <v>2</v>
      </c>
    </row>
    <row r="2253" spans="58:61" x14ac:dyDescent="0.25">
      <c r="BF2253" s="82" t="s">
        <v>1691</v>
      </c>
      <c r="BG2253" s="84" t="s">
        <v>5487</v>
      </c>
      <c r="BH2253" s="86" t="s">
        <v>1924</v>
      </c>
      <c r="BI2253" s="93">
        <v>9</v>
      </c>
    </row>
    <row r="2254" spans="58:61" x14ac:dyDescent="0.25">
      <c r="BF2254" s="82" t="s">
        <v>1692</v>
      </c>
      <c r="BG2254" s="84" t="s">
        <v>5488</v>
      </c>
      <c r="BH2254" s="86" t="s">
        <v>1926</v>
      </c>
      <c r="BI2254" s="93">
        <v>13</v>
      </c>
    </row>
    <row r="2255" spans="58:61" x14ac:dyDescent="0.25">
      <c r="BF2255" s="82" t="s">
        <v>1693</v>
      </c>
      <c r="BG2255" s="84" t="s">
        <v>5489</v>
      </c>
      <c r="BH2255" s="86" t="s">
        <v>1928</v>
      </c>
      <c r="BI2255" s="93" t="s">
        <v>6470</v>
      </c>
    </row>
    <row r="2256" spans="58:61" x14ac:dyDescent="0.25">
      <c r="BF2256" s="82" t="s">
        <v>1694</v>
      </c>
      <c r="BG2256" s="84" t="s">
        <v>5490</v>
      </c>
      <c r="BH2256" s="86" t="s">
        <v>1919</v>
      </c>
      <c r="BI2256" s="93">
        <v>2</v>
      </c>
    </row>
    <row r="2257" spans="58:61" x14ac:dyDescent="0.25">
      <c r="BF2257" s="82" t="s">
        <v>1695</v>
      </c>
      <c r="BG2257" s="84" t="s">
        <v>5491</v>
      </c>
      <c r="BH2257" s="86" t="s">
        <v>1927</v>
      </c>
      <c r="BI2257" s="93">
        <v>14</v>
      </c>
    </row>
    <row r="2258" spans="58:61" x14ac:dyDescent="0.25">
      <c r="BF2258" s="82" t="s">
        <v>1696</v>
      </c>
      <c r="BG2258" s="84" t="s">
        <v>5492</v>
      </c>
      <c r="BH2258" s="86" t="s">
        <v>1859</v>
      </c>
      <c r="BI2258" s="93">
        <v>20</v>
      </c>
    </row>
    <row r="2259" spans="58:61" x14ac:dyDescent="0.25">
      <c r="BF2259" s="82" t="s">
        <v>1697</v>
      </c>
      <c r="BG2259" s="84" t="s">
        <v>5493</v>
      </c>
      <c r="BH2259" s="86" t="s">
        <v>1927</v>
      </c>
      <c r="BI2259" s="93">
        <v>14</v>
      </c>
    </row>
    <row r="2260" spans="58:61" x14ac:dyDescent="0.25">
      <c r="BF2260" s="82" t="s">
        <v>1698</v>
      </c>
      <c r="BG2260" s="84" t="s">
        <v>5494</v>
      </c>
      <c r="BH2260" s="86" t="s">
        <v>1924</v>
      </c>
      <c r="BI2260" s="93">
        <v>9</v>
      </c>
    </row>
    <row r="2261" spans="58:61" x14ac:dyDescent="0.25">
      <c r="BF2261" s="82" t="s">
        <v>1699</v>
      </c>
      <c r="BG2261" s="84" t="s">
        <v>5495</v>
      </c>
      <c r="BH2261" s="86" t="s">
        <v>1922</v>
      </c>
      <c r="BI2261" s="93">
        <v>7</v>
      </c>
    </row>
    <row r="2262" spans="58:61" x14ac:dyDescent="0.25">
      <c r="BF2262" s="82" t="s">
        <v>1700</v>
      </c>
      <c r="BG2262" s="84" t="s">
        <v>5496</v>
      </c>
      <c r="BH2262" s="86" t="s">
        <v>1926</v>
      </c>
      <c r="BI2262" s="93">
        <v>13</v>
      </c>
    </row>
    <row r="2263" spans="58:61" x14ac:dyDescent="0.25">
      <c r="BF2263" s="82" t="s">
        <v>1701</v>
      </c>
      <c r="BG2263" s="84" t="s">
        <v>5497</v>
      </c>
      <c r="BH2263" s="86" t="s">
        <v>1928</v>
      </c>
      <c r="BI2263" s="93" t="s">
        <v>6470</v>
      </c>
    </row>
    <row r="2264" spans="58:61" x14ac:dyDescent="0.25">
      <c r="BF2264" s="82" t="s">
        <v>1702</v>
      </c>
      <c r="BG2264" s="84" t="s">
        <v>5498</v>
      </c>
      <c r="BH2264" s="86" t="s">
        <v>1930</v>
      </c>
      <c r="BI2264" s="93">
        <v>18</v>
      </c>
    </row>
    <row r="2265" spans="58:61" x14ac:dyDescent="0.25">
      <c r="BF2265" s="82" t="s">
        <v>1703</v>
      </c>
      <c r="BG2265" s="84" t="s">
        <v>5499</v>
      </c>
      <c r="BH2265" s="86" t="s">
        <v>2385</v>
      </c>
      <c r="BI2265" s="93">
        <v>10</v>
      </c>
    </row>
    <row r="2266" spans="58:61" x14ac:dyDescent="0.25">
      <c r="BF2266" s="82" t="s">
        <v>1704</v>
      </c>
      <c r="BG2266" s="84" t="s">
        <v>5500</v>
      </c>
      <c r="BH2266" s="86" t="s">
        <v>1930</v>
      </c>
      <c r="BI2266" s="93">
        <v>18</v>
      </c>
    </row>
    <row r="2267" spans="58:61" x14ac:dyDescent="0.25">
      <c r="BF2267" s="82" t="s">
        <v>1705</v>
      </c>
      <c r="BG2267" s="84" t="s">
        <v>5501</v>
      </c>
      <c r="BH2267" s="86" t="s">
        <v>1927</v>
      </c>
      <c r="BI2267" s="93">
        <v>14</v>
      </c>
    </row>
    <row r="2268" spans="58:61" x14ac:dyDescent="0.25">
      <c r="BF2268" s="82" t="s">
        <v>1706</v>
      </c>
      <c r="BG2268" s="84" t="s">
        <v>5502</v>
      </c>
      <c r="BH2268" s="86" t="s">
        <v>1927</v>
      </c>
      <c r="BI2268" s="93">
        <v>14</v>
      </c>
    </row>
    <row r="2269" spans="58:61" x14ac:dyDescent="0.25">
      <c r="BF2269" s="82" t="s">
        <v>1707</v>
      </c>
      <c r="BG2269" s="84" t="s">
        <v>5503</v>
      </c>
      <c r="BH2269" s="86" t="s">
        <v>1927</v>
      </c>
      <c r="BI2269" s="93">
        <v>14</v>
      </c>
    </row>
    <row r="2270" spans="58:61" x14ac:dyDescent="0.25">
      <c r="BF2270" s="82" t="s">
        <v>1708</v>
      </c>
      <c r="BG2270" s="84" t="s">
        <v>5504</v>
      </c>
      <c r="BH2270" s="86" t="s">
        <v>1859</v>
      </c>
      <c r="BI2270" s="93">
        <v>20</v>
      </c>
    </row>
    <row r="2271" spans="58:61" x14ac:dyDescent="0.25">
      <c r="BF2271" s="82" t="s">
        <v>1709</v>
      </c>
      <c r="BG2271" s="84" t="s">
        <v>5505</v>
      </c>
      <c r="BH2271" s="86" t="s">
        <v>2445</v>
      </c>
      <c r="BI2271" s="93">
        <v>19</v>
      </c>
    </row>
    <row r="2272" spans="58:61" x14ac:dyDescent="0.25">
      <c r="BF2272" s="82" t="s">
        <v>1710</v>
      </c>
      <c r="BG2272" s="84" t="s">
        <v>5506</v>
      </c>
      <c r="BH2272" s="86" t="s">
        <v>1930</v>
      </c>
      <c r="BI2272" s="93">
        <v>18</v>
      </c>
    </row>
    <row r="2273" spans="58:61" x14ac:dyDescent="0.25">
      <c r="BF2273" s="82" t="s">
        <v>1711</v>
      </c>
      <c r="BG2273" s="84" t="s">
        <v>5507</v>
      </c>
      <c r="BH2273" s="86" t="s">
        <v>1927</v>
      </c>
      <c r="BI2273" s="93">
        <v>14</v>
      </c>
    </row>
    <row r="2274" spans="58:61" x14ac:dyDescent="0.25">
      <c r="BF2274" s="82" t="s">
        <v>1712</v>
      </c>
      <c r="BG2274" s="84" t="s">
        <v>5508</v>
      </c>
      <c r="BH2274" s="86" t="s">
        <v>1923</v>
      </c>
      <c r="BI2274" s="93">
        <v>8</v>
      </c>
    </row>
    <row r="2275" spans="58:61" x14ac:dyDescent="0.25">
      <c r="BF2275" s="82" t="s">
        <v>1713</v>
      </c>
      <c r="BG2275" s="84" t="s">
        <v>5509</v>
      </c>
      <c r="BH2275" s="86" t="s">
        <v>1859</v>
      </c>
      <c r="BI2275" s="93">
        <v>20</v>
      </c>
    </row>
    <row r="2276" spans="58:61" x14ac:dyDescent="0.25">
      <c r="BF2276" s="82" t="s">
        <v>1714</v>
      </c>
      <c r="BG2276" s="84" t="s">
        <v>5510</v>
      </c>
      <c r="BH2276" s="86" t="s">
        <v>1859</v>
      </c>
      <c r="BI2276" s="93">
        <v>20</v>
      </c>
    </row>
    <row r="2277" spans="58:61" x14ac:dyDescent="0.25">
      <c r="BF2277" s="82" t="s">
        <v>1715</v>
      </c>
      <c r="BG2277" s="84" t="s">
        <v>5511</v>
      </c>
      <c r="BH2277" s="86" t="s">
        <v>507</v>
      </c>
      <c r="BI2277" s="93">
        <v>17</v>
      </c>
    </row>
    <row r="2278" spans="58:61" x14ac:dyDescent="0.25">
      <c r="BF2278" s="82" t="s">
        <v>1716</v>
      </c>
      <c r="BG2278" s="84" t="s">
        <v>5512</v>
      </c>
      <c r="BH2278" s="86" t="s">
        <v>1859</v>
      </c>
      <c r="BI2278" s="93">
        <v>20</v>
      </c>
    </row>
    <row r="2279" spans="58:61" x14ac:dyDescent="0.25">
      <c r="BF2279" s="82" t="s">
        <v>1717</v>
      </c>
      <c r="BG2279" s="84" t="s">
        <v>5513</v>
      </c>
      <c r="BH2279" s="86" t="s">
        <v>1859</v>
      </c>
      <c r="BI2279" s="93">
        <v>20</v>
      </c>
    </row>
    <row r="2280" spans="58:61" x14ac:dyDescent="0.25">
      <c r="BF2280" s="82" t="s">
        <v>1718</v>
      </c>
      <c r="BG2280" s="84" t="s">
        <v>5514</v>
      </c>
      <c r="BH2280" s="86" t="s">
        <v>1921</v>
      </c>
      <c r="BI2280" s="93">
        <v>5</v>
      </c>
    </row>
    <row r="2281" spans="58:61" x14ac:dyDescent="0.25">
      <c r="BF2281" s="82" t="s">
        <v>1719</v>
      </c>
      <c r="BG2281" s="84" t="s">
        <v>5515</v>
      </c>
      <c r="BH2281" s="86" t="s">
        <v>2445</v>
      </c>
      <c r="BI2281" s="93">
        <v>19</v>
      </c>
    </row>
    <row r="2282" spans="58:61" x14ac:dyDescent="0.25">
      <c r="BF2282" s="82" t="s">
        <v>1720</v>
      </c>
      <c r="BG2282" s="84" t="s">
        <v>5516</v>
      </c>
      <c r="BH2282" s="86" t="s">
        <v>1859</v>
      </c>
      <c r="BI2282" s="93">
        <v>20</v>
      </c>
    </row>
    <row r="2283" spans="58:61" x14ac:dyDescent="0.25">
      <c r="BF2283" s="82" t="s">
        <v>1721</v>
      </c>
      <c r="BG2283" s="84" t="s">
        <v>5517</v>
      </c>
      <c r="BH2283" s="86" t="s">
        <v>379</v>
      </c>
      <c r="BI2283" s="93">
        <v>12</v>
      </c>
    </row>
    <row r="2284" spans="58:61" x14ac:dyDescent="0.25">
      <c r="BF2284" s="82" t="s">
        <v>1722</v>
      </c>
      <c r="BG2284" s="84" t="s">
        <v>5518</v>
      </c>
      <c r="BH2284" s="86" t="s">
        <v>1923</v>
      </c>
      <c r="BI2284" s="93">
        <v>8</v>
      </c>
    </row>
    <row r="2285" spans="58:61" x14ac:dyDescent="0.25">
      <c r="BF2285" s="82" t="s">
        <v>1723</v>
      </c>
      <c r="BG2285" s="84" t="s">
        <v>5519</v>
      </c>
      <c r="BH2285" s="86" t="s">
        <v>1930</v>
      </c>
      <c r="BI2285" s="93">
        <v>18</v>
      </c>
    </row>
    <row r="2286" spans="58:61" x14ac:dyDescent="0.25">
      <c r="BF2286" s="82" t="s">
        <v>1724</v>
      </c>
      <c r="BG2286" s="84" t="s">
        <v>5520</v>
      </c>
      <c r="BH2286" s="86" t="s">
        <v>1928</v>
      </c>
      <c r="BI2286" s="93" t="s">
        <v>6470</v>
      </c>
    </row>
    <row r="2287" spans="58:61" x14ac:dyDescent="0.25">
      <c r="BF2287" s="82" t="s">
        <v>1725</v>
      </c>
      <c r="BG2287" s="84" t="s">
        <v>5521</v>
      </c>
      <c r="BH2287" s="86" t="s">
        <v>1859</v>
      </c>
      <c r="BI2287" s="93">
        <v>20</v>
      </c>
    </row>
    <row r="2288" spans="58:61" x14ac:dyDescent="0.25">
      <c r="BF2288" s="82" t="s">
        <v>1726</v>
      </c>
      <c r="BG2288" s="84" t="s">
        <v>5522</v>
      </c>
      <c r="BH2288" s="86" t="s">
        <v>1921</v>
      </c>
      <c r="BI2288" s="93">
        <v>5</v>
      </c>
    </row>
    <row r="2289" spans="58:61" x14ac:dyDescent="0.25">
      <c r="BF2289" s="82" t="s">
        <v>1727</v>
      </c>
      <c r="BG2289" s="84" t="s">
        <v>5523</v>
      </c>
      <c r="BH2289" s="86" t="s">
        <v>1342</v>
      </c>
      <c r="BI2289" s="93">
        <v>4</v>
      </c>
    </row>
    <row r="2290" spans="58:61" x14ac:dyDescent="0.25">
      <c r="BF2290" s="82" t="s">
        <v>1728</v>
      </c>
      <c r="BG2290" s="84" t="s">
        <v>5524</v>
      </c>
      <c r="BH2290" s="86" t="s">
        <v>507</v>
      </c>
      <c r="BI2290" s="93">
        <v>17</v>
      </c>
    </row>
    <row r="2291" spans="58:61" x14ac:dyDescent="0.25">
      <c r="BF2291" s="82" t="s">
        <v>1729</v>
      </c>
      <c r="BG2291" s="84" t="s">
        <v>5525</v>
      </c>
      <c r="BH2291" s="86" t="s">
        <v>1927</v>
      </c>
      <c r="BI2291" s="93">
        <v>14</v>
      </c>
    </row>
    <row r="2292" spans="58:61" x14ac:dyDescent="0.25">
      <c r="BF2292" s="82" t="s">
        <v>633</v>
      </c>
      <c r="BG2292" s="84" t="s">
        <v>5526</v>
      </c>
      <c r="BH2292" s="86" t="s">
        <v>1859</v>
      </c>
      <c r="BI2292" s="93">
        <v>20</v>
      </c>
    </row>
    <row r="2293" spans="58:61" x14ac:dyDescent="0.25">
      <c r="BF2293" s="82" t="s">
        <v>634</v>
      </c>
      <c r="BG2293" s="84" t="s">
        <v>5527</v>
      </c>
      <c r="BH2293" s="86" t="s">
        <v>3067</v>
      </c>
      <c r="BI2293" s="93">
        <v>6</v>
      </c>
    </row>
    <row r="2294" spans="58:61" x14ac:dyDescent="0.25">
      <c r="BF2294" s="82" t="s">
        <v>635</v>
      </c>
      <c r="BG2294" s="84" t="s">
        <v>5528</v>
      </c>
      <c r="BH2294" s="86" t="s">
        <v>2445</v>
      </c>
      <c r="BI2294" s="93">
        <v>19</v>
      </c>
    </row>
    <row r="2295" spans="58:61" x14ac:dyDescent="0.25">
      <c r="BF2295" s="82" t="s">
        <v>636</v>
      </c>
      <c r="BG2295" s="84" t="s">
        <v>5529</v>
      </c>
      <c r="BH2295" s="86" t="s">
        <v>1929</v>
      </c>
      <c r="BI2295" s="93">
        <v>16</v>
      </c>
    </row>
    <row r="2296" spans="58:61" x14ac:dyDescent="0.25">
      <c r="BF2296" s="82" t="s">
        <v>637</v>
      </c>
      <c r="BG2296" s="84" t="s">
        <v>5530</v>
      </c>
      <c r="BH2296" s="86" t="s">
        <v>1342</v>
      </c>
      <c r="BI2296" s="93">
        <v>4</v>
      </c>
    </row>
    <row r="2297" spans="58:61" x14ac:dyDescent="0.25">
      <c r="BF2297" s="82" t="s">
        <v>638</v>
      </c>
      <c r="BG2297" s="84" t="s">
        <v>5531</v>
      </c>
      <c r="BH2297" s="86" t="s">
        <v>1921</v>
      </c>
      <c r="BI2297" s="93">
        <v>5</v>
      </c>
    </row>
    <row r="2298" spans="58:61" x14ac:dyDescent="0.25">
      <c r="BF2298" s="82" t="s">
        <v>639</v>
      </c>
      <c r="BG2298" s="84" t="s">
        <v>5532</v>
      </c>
      <c r="BH2298" s="86" t="s">
        <v>1922</v>
      </c>
      <c r="BI2298" s="93">
        <v>7</v>
      </c>
    </row>
    <row r="2299" spans="58:61" x14ac:dyDescent="0.25">
      <c r="BF2299" s="82" t="s">
        <v>640</v>
      </c>
      <c r="BG2299" s="84" t="s">
        <v>5533</v>
      </c>
      <c r="BH2299" s="86" t="s">
        <v>1927</v>
      </c>
      <c r="BI2299" s="93">
        <v>14</v>
      </c>
    </row>
    <row r="2300" spans="58:61" x14ac:dyDescent="0.25">
      <c r="BF2300" s="82" t="s">
        <v>641</v>
      </c>
      <c r="BG2300" s="84" t="s">
        <v>5534</v>
      </c>
      <c r="BH2300" s="86" t="s">
        <v>1859</v>
      </c>
      <c r="BI2300" s="93">
        <v>20</v>
      </c>
    </row>
    <row r="2301" spans="58:61" x14ac:dyDescent="0.25">
      <c r="BF2301" s="82" t="s">
        <v>642</v>
      </c>
      <c r="BG2301" s="84" t="s">
        <v>5535</v>
      </c>
      <c r="BH2301" s="86" t="s">
        <v>3067</v>
      </c>
      <c r="BI2301" s="93">
        <v>6</v>
      </c>
    </row>
    <row r="2302" spans="58:61" x14ac:dyDescent="0.25">
      <c r="BF2302" s="82" t="s">
        <v>643</v>
      </c>
      <c r="BG2302" s="84" t="s">
        <v>5536</v>
      </c>
      <c r="BH2302" s="86" t="s">
        <v>1926</v>
      </c>
      <c r="BI2302" s="93">
        <v>13</v>
      </c>
    </row>
    <row r="2303" spans="58:61" x14ac:dyDescent="0.25">
      <c r="BF2303" s="82" t="s">
        <v>644</v>
      </c>
      <c r="BG2303" s="84" t="s">
        <v>5537</v>
      </c>
      <c r="BH2303" s="86" t="s">
        <v>1922</v>
      </c>
      <c r="BI2303" s="93">
        <v>7</v>
      </c>
    </row>
    <row r="2304" spans="58:61" x14ac:dyDescent="0.25">
      <c r="BF2304" s="82" t="s">
        <v>645</v>
      </c>
      <c r="BG2304" s="84" t="s">
        <v>5538</v>
      </c>
      <c r="BH2304" s="86" t="s">
        <v>1926</v>
      </c>
      <c r="BI2304" s="93">
        <v>13</v>
      </c>
    </row>
    <row r="2305" spans="58:61" x14ac:dyDescent="0.25">
      <c r="BF2305" s="82" t="s">
        <v>646</v>
      </c>
      <c r="BG2305" s="84" t="s">
        <v>5539</v>
      </c>
      <c r="BH2305" s="86" t="s">
        <v>1921</v>
      </c>
      <c r="BI2305" s="93">
        <v>5</v>
      </c>
    </row>
    <row r="2306" spans="58:61" x14ac:dyDescent="0.25">
      <c r="BF2306" s="82" t="s">
        <v>647</v>
      </c>
      <c r="BG2306" s="84" t="s">
        <v>5540</v>
      </c>
      <c r="BH2306" s="86" t="s">
        <v>1923</v>
      </c>
      <c r="BI2306" s="93">
        <v>8</v>
      </c>
    </row>
    <row r="2307" spans="58:61" x14ac:dyDescent="0.25">
      <c r="BF2307" s="82" t="s">
        <v>648</v>
      </c>
      <c r="BG2307" s="84" t="s">
        <v>5541</v>
      </c>
      <c r="BH2307" s="86" t="s">
        <v>1926</v>
      </c>
      <c r="BI2307" s="93">
        <v>13</v>
      </c>
    </row>
    <row r="2308" spans="58:61" x14ac:dyDescent="0.25">
      <c r="BF2308" s="82" t="s">
        <v>649</v>
      </c>
      <c r="BG2308" s="84" t="s">
        <v>5542</v>
      </c>
      <c r="BH2308" s="86" t="s">
        <v>1924</v>
      </c>
      <c r="BI2308" s="93">
        <v>9</v>
      </c>
    </row>
    <row r="2309" spans="58:61" x14ac:dyDescent="0.25">
      <c r="BF2309" s="82" t="s">
        <v>650</v>
      </c>
      <c r="BG2309" s="84" t="s">
        <v>5543</v>
      </c>
      <c r="BH2309" s="86" t="s">
        <v>1930</v>
      </c>
      <c r="BI2309" s="93">
        <v>18</v>
      </c>
    </row>
    <row r="2310" spans="58:61" x14ac:dyDescent="0.25">
      <c r="BF2310" s="82" t="s">
        <v>651</v>
      </c>
      <c r="BG2310" s="84" t="s">
        <v>5544</v>
      </c>
      <c r="BH2310" s="86" t="s">
        <v>1926</v>
      </c>
      <c r="BI2310" s="93">
        <v>13</v>
      </c>
    </row>
    <row r="2311" spans="58:61" x14ac:dyDescent="0.25">
      <c r="BF2311" s="82" t="s">
        <v>652</v>
      </c>
      <c r="BG2311" s="84" t="s">
        <v>5545</v>
      </c>
      <c r="BH2311" s="86" t="s">
        <v>1923</v>
      </c>
      <c r="BI2311" s="93">
        <v>8</v>
      </c>
    </row>
    <row r="2312" spans="58:61" x14ac:dyDescent="0.25">
      <c r="BF2312" s="82" t="s">
        <v>653</v>
      </c>
      <c r="BG2312" s="84" t="s">
        <v>5546</v>
      </c>
      <c r="BH2312" s="86" t="s">
        <v>1923</v>
      </c>
      <c r="BI2312" s="93">
        <v>8</v>
      </c>
    </row>
    <row r="2313" spans="58:61" x14ac:dyDescent="0.25">
      <c r="BF2313" s="82" t="s">
        <v>654</v>
      </c>
      <c r="BG2313" s="84" t="s">
        <v>5547</v>
      </c>
      <c r="BH2313" s="86" t="s">
        <v>1930</v>
      </c>
      <c r="BI2313" s="93">
        <v>18</v>
      </c>
    </row>
    <row r="2314" spans="58:61" x14ac:dyDescent="0.25">
      <c r="BF2314" s="82" t="s">
        <v>655</v>
      </c>
      <c r="BG2314" s="84" t="s">
        <v>5548</v>
      </c>
      <c r="BH2314" s="86" t="s">
        <v>1930</v>
      </c>
      <c r="BI2314" s="93">
        <v>18</v>
      </c>
    </row>
    <row r="2315" spans="58:61" x14ac:dyDescent="0.25">
      <c r="BF2315" s="82" t="s">
        <v>656</v>
      </c>
      <c r="BG2315" s="84" t="s">
        <v>5549</v>
      </c>
      <c r="BH2315" s="86" t="s">
        <v>1923</v>
      </c>
      <c r="BI2315" s="93">
        <v>8</v>
      </c>
    </row>
    <row r="2316" spans="58:61" x14ac:dyDescent="0.25">
      <c r="BF2316" s="82" t="s">
        <v>657</v>
      </c>
      <c r="BG2316" s="84" t="s">
        <v>5550</v>
      </c>
      <c r="BH2316" s="86" t="s">
        <v>1923</v>
      </c>
      <c r="BI2316" s="93">
        <v>8</v>
      </c>
    </row>
    <row r="2317" spans="58:61" x14ac:dyDescent="0.25">
      <c r="BF2317" s="82" t="s">
        <v>658</v>
      </c>
      <c r="BG2317" s="84" t="s">
        <v>5551</v>
      </c>
      <c r="BH2317" s="86" t="s">
        <v>1930</v>
      </c>
      <c r="BI2317" s="93">
        <v>18</v>
      </c>
    </row>
    <row r="2318" spans="58:61" x14ac:dyDescent="0.25">
      <c r="BF2318" s="82" t="s">
        <v>659</v>
      </c>
      <c r="BG2318" s="84" t="s">
        <v>5552</v>
      </c>
      <c r="BH2318" s="86" t="s">
        <v>1923</v>
      </c>
      <c r="BI2318" s="93">
        <v>8</v>
      </c>
    </row>
    <row r="2319" spans="58:61" x14ac:dyDescent="0.25">
      <c r="BF2319" s="82" t="s">
        <v>660</v>
      </c>
      <c r="BG2319" s="84" t="s">
        <v>5553</v>
      </c>
      <c r="BH2319" s="86" t="s">
        <v>1923</v>
      </c>
      <c r="BI2319" s="93">
        <v>8</v>
      </c>
    </row>
    <row r="2320" spans="58:61" x14ac:dyDescent="0.25">
      <c r="BF2320" s="82" t="s">
        <v>661</v>
      </c>
      <c r="BG2320" s="84" t="s">
        <v>5554</v>
      </c>
      <c r="BH2320" s="86" t="s">
        <v>1923</v>
      </c>
      <c r="BI2320" s="93">
        <v>8</v>
      </c>
    </row>
    <row r="2321" spans="58:61" x14ac:dyDescent="0.25">
      <c r="BF2321" s="82" t="s">
        <v>662</v>
      </c>
      <c r="BG2321" s="84" t="s">
        <v>5555</v>
      </c>
      <c r="BH2321" s="86" t="s">
        <v>1923</v>
      </c>
      <c r="BI2321" s="93">
        <v>8</v>
      </c>
    </row>
    <row r="2322" spans="58:61" x14ac:dyDescent="0.25">
      <c r="BF2322" s="82" t="s">
        <v>663</v>
      </c>
      <c r="BG2322" s="84" t="s">
        <v>5556</v>
      </c>
      <c r="BH2322" s="86" t="s">
        <v>1923</v>
      </c>
      <c r="BI2322" s="93">
        <v>8</v>
      </c>
    </row>
    <row r="2323" spans="58:61" x14ac:dyDescent="0.25">
      <c r="BF2323" s="82" t="s">
        <v>664</v>
      </c>
      <c r="BG2323" s="84" t="s">
        <v>5557</v>
      </c>
      <c r="BH2323" s="86" t="s">
        <v>1923</v>
      </c>
      <c r="BI2323" s="93">
        <v>8</v>
      </c>
    </row>
    <row r="2324" spans="58:61" x14ac:dyDescent="0.25">
      <c r="BF2324" s="82" t="s">
        <v>665</v>
      </c>
      <c r="BG2324" s="84" t="s">
        <v>5558</v>
      </c>
      <c r="BH2324" s="86" t="s">
        <v>1930</v>
      </c>
      <c r="BI2324" s="93">
        <v>18</v>
      </c>
    </row>
    <row r="2325" spans="58:61" x14ac:dyDescent="0.25">
      <c r="BF2325" s="82" t="s">
        <v>666</v>
      </c>
      <c r="BG2325" s="84" t="s">
        <v>5559</v>
      </c>
      <c r="BH2325" s="86" t="s">
        <v>1923</v>
      </c>
      <c r="BI2325" s="93">
        <v>8</v>
      </c>
    </row>
    <row r="2326" spans="58:61" x14ac:dyDescent="0.25">
      <c r="BF2326" s="82" t="s">
        <v>667</v>
      </c>
      <c r="BG2326" s="84" t="s">
        <v>5560</v>
      </c>
      <c r="BH2326" s="86" t="s">
        <v>1922</v>
      </c>
      <c r="BI2326" s="93">
        <v>7</v>
      </c>
    </row>
    <row r="2327" spans="58:61" x14ac:dyDescent="0.25">
      <c r="BF2327" s="82" t="s">
        <v>668</v>
      </c>
      <c r="BG2327" s="84" t="s">
        <v>5561</v>
      </c>
      <c r="BH2327" s="86" t="s">
        <v>1922</v>
      </c>
      <c r="BI2327" s="93">
        <v>7</v>
      </c>
    </row>
    <row r="2328" spans="58:61" x14ac:dyDescent="0.25">
      <c r="BF2328" s="82" t="s">
        <v>669</v>
      </c>
      <c r="BG2328" s="84" t="s">
        <v>5562</v>
      </c>
      <c r="BH2328" s="86" t="s">
        <v>1926</v>
      </c>
      <c r="BI2328" s="93">
        <v>13</v>
      </c>
    </row>
    <row r="2329" spans="58:61" x14ac:dyDescent="0.25">
      <c r="BF2329" s="82" t="s">
        <v>670</v>
      </c>
      <c r="BG2329" s="84" t="s">
        <v>5563</v>
      </c>
      <c r="BH2329" s="86" t="s">
        <v>1926</v>
      </c>
      <c r="BI2329" s="93">
        <v>13</v>
      </c>
    </row>
    <row r="2330" spans="58:61" x14ac:dyDescent="0.25">
      <c r="BF2330" s="82" t="s">
        <v>671</v>
      </c>
      <c r="BG2330" s="84" t="s">
        <v>5564</v>
      </c>
      <c r="BH2330" s="86" t="s">
        <v>1919</v>
      </c>
      <c r="BI2330" s="93">
        <v>2</v>
      </c>
    </row>
    <row r="2331" spans="58:61" x14ac:dyDescent="0.25">
      <c r="BF2331" s="82" t="s">
        <v>672</v>
      </c>
      <c r="BG2331" s="84" t="s">
        <v>5565</v>
      </c>
      <c r="BH2331" s="86" t="s">
        <v>1930</v>
      </c>
      <c r="BI2331" s="93">
        <v>18</v>
      </c>
    </row>
    <row r="2332" spans="58:61" x14ac:dyDescent="0.25">
      <c r="BF2332" s="82" t="s">
        <v>673</v>
      </c>
      <c r="BG2332" s="84" t="s">
        <v>5566</v>
      </c>
      <c r="BH2332" s="86" t="s">
        <v>1921</v>
      </c>
      <c r="BI2332" s="93">
        <v>5</v>
      </c>
    </row>
    <row r="2333" spans="58:61" x14ac:dyDescent="0.25">
      <c r="BF2333" s="82" t="s">
        <v>674</v>
      </c>
      <c r="BG2333" s="84" t="s">
        <v>5567</v>
      </c>
      <c r="BH2333" s="86" t="s">
        <v>1921</v>
      </c>
      <c r="BI2333" s="93">
        <v>5</v>
      </c>
    </row>
    <row r="2334" spans="58:61" x14ac:dyDescent="0.25">
      <c r="BF2334" s="82" t="s">
        <v>675</v>
      </c>
      <c r="BG2334" s="84" t="s">
        <v>5568</v>
      </c>
      <c r="BH2334" s="86" t="s">
        <v>1923</v>
      </c>
      <c r="BI2334" s="93">
        <v>8</v>
      </c>
    </row>
    <row r="2335" spans="58:61" x14ac:dyDescent="0.25">
      <c r="BF2335" s="82" t="s">
        <v>676</v>
      </c>
      <c r="BG2335" s="84" t="s">
        <v>5569</v>
      </c>
      <c r="BH2335" s="86" t="s">
        <v>1921</v>
      </c>
      <c r="BI2335" s="93">
        <v>5</v>
      </c>
    </row>
    <row r="2336" spans="58:61" x14ac:dyDescent="0.25">
      <c r="BF2336" s="82" t="s">
        <v>677</v>
      </c>
      <c r="BG2336" s="84" t="s">
        <v>5570</v>
      </c>
      <c r="BH2336" s="86" t="s">
        <v>1921</v>
      </c>
      <c r="BI2336" s="93">
        <v>5</v>
      </c>
    </row>
    <row r="2337" spans="58:61" x14ac:dyDescent="0.25">
      <c r="BF2337" s="82" t="s">
        <v>678</v>
      </c>
      <c r="BG2337" s="84" t="s">
        <v>5571</v>
      </c>
      <c r="BH2337" s="86" t="s">
        <v>1928</v>
      </c>
      <c r="BI2337" s="93" t="s">
        <v>6470</v>
      </c>
    </row>
    <row r="2338" spans="58:61" x14ac:dyDescent="0.25">
      <c r="BF2338" s="82" t="s">
        <v>679</v>
      </c>
      <c r="BG2338" s="84" t="s">
        <v>5572</v>
      </c>
      <c r="BH2338" s="86" t="s">
        <v>379</v>
      </c>
      <c r="BI2338" s="93">
        <v>12</v>
      </c>
    </row>
    <row r="2339" spans="58:61" x14ac:dyDescent="0.25">
      <c r="BF2339" s="82" t="s">
        <v>680</v>
      </c>
      <c r="BG2339" s="84" t="s">
        <v>5573</v>
      </c>
      <c r="BH2339" s="86" t="s">
        <v>1929</v>
      </c>
      <c r="BI2339" s="93">
        <v>16</v>
      </c>
    </row>
    <row r="2340" spans="58:61" x14ac:dyDescent="0.25">
      <c r="BF2340" s="82" t="s">
        <v>681</v>
      </c>
      <c r="BG2340" s="84" t="s">
        <v>5574</v>
      </c>
      <c r="BH2340" s="86" t="s">
        <v>1929</v>
      </c>
      <c r="BI2340" s="93">
        <v>16</v>
      </c>
    </row>
    <row r="2341" spans="58:61" x14ac:dyDescent="0.25">
      <c r="BF2341" s="82" t="s">
        <v>682</v>
      </c>
      <c r="BG2341" s="84" t="s">
        <v>5575</v>
      </c>
      <c r="BH2341" s="86" t="s">
        <v>1927</v>
      </c>
      <c r="BI2341" s="93">
        <v>14</v>
      </c>
    </row>
    <row r="2342" spans="58:61" x14ac:dyDescent="0.25">
      <c r="BF2342" s="82" t="s">
        <v>683</v>
      </c>
      <c r="BG2342" s="84" t="s">
        <v>5576</v>
      </c>
      <c r="BH2342" s="86" t="s">
        <v>1859</v>
      </c>
      <c r="BI2342" s="93">
        <v>20</v>
      </c>
    </row>
    <row r="2343" spans="58:61" x14ac:dyDescent="0.25">
      <c r="BF2343" s="82" t="s">
        <v>684</v>
      </c>
      <c r="BG2343" s="84" t="s">
        <v>5577</v>
      </c>
      <c r="BH2343" s="86" t="s">
        <v>1928</v>
      </c>
      <c r="BI2343" s="93" t="s">
        <v>6470</v>
      </c>
    </row>
    <row r="2344" spans="58:61" x14ac:dyDescent="0.25">
      <c r="BF2344" s="82" t="s">
        <v>685</v>
      </c>
      <c r="BG2344" s="84" t="s">
        <v>5578</v>
      </c>
      <c r="BH2344" s="86" t="s">
        <v>1928</v>
      </c>
      <c r="BI2344" s="93" t="s">
        <v>6470</v>
      </c>
    </row>
    <row r="2345" spans="58:61" x14ac:dyDescent="0.25">
      <c r="BF2345" s="82" t="s">
        <v>686</v>
      </c>
      <c r="BG2345" s="84" t="s">
        <v>5579</v>
      </c>
      <c r="BH2345" s="86" t="s">
        <v>2445</v>
      </c>
      <c r="BI2345" s="93">
        <v>19</v>
      </c>
    </row>
    <row r="2346" spans="58:61" x14ac:dyDescent="0.25">
      <c r="BF2346" s="82" t="s">
        <v>687</v>
      </c>
      <c r="BG2346" s="84" t="s">
        <v>5580</v>
      </c>
      <c r="BH2346" s="86" t="s">
        <v>1921</v>
      </c>
      <c r="BI2346" s="93">
        <v>5</v>
      </c>
    </row>
    <row r="2347" spans="58:61" x14ac:dyDescent="0.25">
      <c r="BF2347" s="82" t="s">
        <v>688</v>
      </c>
      <c r="BG2347" s="84" t="s">
        <v>5581</v>
      </c>
      <c r="BH2347" s="86" t="s">
        <v>1921</v>
      </c>
      <c r="BI2347" s="93">
        <v>5</v>
      </c>
    </row>
    <row r="2348" spans="58:61" x14ac:dyDescent="0.25">
      <c r="BF2348" s="82" t="s">
        <v>689</v>
      </c>
      <c r="BG2348" s="84" t="s">
        <v>5582</v>
      </c>
      <c r="BH2348" s="86" t="s">
        <v>1930</v>
      </c>
      <c r="BI2348" s="93">
        <v>18</v>
      </c>
    </row>
    <row r="2349" spans="58:61" x14ac:dyDescent="0.25">
      <c r="BF2349" s="82" t="s">
        <v>690</v>
      </c>
      <c r="BG2349" s="84" t="s">
        <v>5583</v>
      </c>
      <c r="BH2349" s="86" t="s">
        <v>1923</v>
      </c>
      <c r="BI2349" s="93">
        <v>8</v>
      </c>
    </row>
    <row r="2350" spans="58:61" x14ac:dyDescent="0.25">
      <c r="BF2350" s="82" t="s">
        <v>691</v>
      </c>
      <c r="BG2350" s="84" t="s">
        <v>5584</v>
      </c>
      <c r="BH2350" s="86" t="s">
        <v>2385</v>
      </c>
      <c r="BI2350" s="93">
        <v>10</v>
      </c>
    </row>
    <row r="2351" spans="58:61" x14ac:dyDescent="0.25">
      <c r="BF2351" s="82" t="s">
        <v>692</v>
      </c>
      <c r="BG2351" s="84" t="s">
        <v>5585</v>
      </c>
      <c r="BH2351" s="86" t="s">
        <v>1925</v>
      </c>
      <c r="BI2351" s="93">
        <v>11</v>
      </c>
    </row>
    <row r="2352" spans="58:61" x14ac:dyDescent="0.25">
      <c r="BF2352" s="82" t="s">
        <v>693</v>
      </c>
      <c r="BG2352" s="84" t="s">
        <v>5586</v>
      </c>
      <c r="BH2352" s="86" t="s">
        <v>1859</v>
      </c>
      <c r="BI2352" s="93">
        <v>20</v>
      </c>
    </row>
    <row r="2353" spans="58:61" x14ac:dyDescent="0.25">
      <c r="BF2353" s="82" t="s">
        <v>694</v>
      </c>
      <c r="BG2353" s="84" t="s">
        <v>5587</v>
      </c>
      <c r="BH2353" s="86" t="s">
        <v>1921</v>
      </c>
      <c r="BI2353" s="93">
        <v>5</v>
      </c>
    </row>
    <row r="2354" spans="58:61" x14ac:dyDescent="0.25">
      <c r="BF2354" s="82" t="s">
        <v>695</v>
      </c>
      <c r="BG2354" s="84" t="s">
        <v>5588</v>
      </c>
      <c r="BH2354" s="86" t="s">
        <v>1919</v>
      </c>
      <c r="BI2354" s="93">
        <v>2</v>
      </c>
    </row>
    <row r="2355" spans="58:61" x14ac:dyDescent="0.25">
      <c r="BF2355" s="82" t="s">
        <v>696</v>
      </c>
      <c r="BG2355" s="84" t="s">
        <v>5589</v>
      </c>
      <c r="BH2355" s="86" t="s">
        <v>507</v>
      </c>
      <c r="BI2355" s="93">
        <v>17</v>
      </c>
    </row>
    <row r="2356" spans="58:61" x14ac:dyDescent="0.25">
      <c r="BF2356" s="82" t="s">
        <v>697</v>
      </c>
      <c r="BG2356" s="84" t="s">
        <v>5590</v>
      </c>
      <c r="BH2356" s="86" t="s">
        <v>1920</v>
      </c>
      <c r="BI2356" s="93">
        <v>3</v>
      </c>
    </row>
    <row r="2357" spans="58:61" x14ac:dyDescent="0.25">
      <c r="BF2357" s="82" t="s">
        <v>698</v>
      </c>
      <c r="BG2357" s="84" t="s">
        <v>5591</v>
      </c>
      <c r="BH2357" s="86" t="s">
        <v>1926</v>
      </c>
      <c r="BI2357" s="93">
        <v>13</v>
      </c>
    </row>
    <row r="2358" spans="58:61" x14ac:dyDescent="0.25">
      <c r="BF2358" s="82" t="s">
        <v>699</v>
      </c>
      <c r="BG2358" s="84" t="s">
        <v>5592</v>
      </c>
      <c r="BH2358" s="86" t="s">
        <v>1921</v>
      </c>
      <c r="BI2358" s="93">
        <v>5</v>
      </c>
    </row>
    <row r="2359" spans="58:61" x14ac:dyDescent="0.25">
      <c r="BF2359" s="82" t="s">
        <v>700</v>
      </c>
      <c r="BG2359" s="84" t="s">
        <v>5593</v>
      </c>
      <c r="BH2359" s="86" t="s">
        <v>1930</v>
      </c>
      <c r="BI2359" s="93">
        <v>18</v>
      </c>
    </row>
    <row r="2360" spans="58:61" x14ac:dyDescent="0.25">
      <c r="BF2360" s="82" t="s">
        <v>701</v>
      </c>
      <c r="BG2360" s="84" t="s">
        <v>5594</v>
      </c>
      <c r="BH2360" s="86" t="s">
        <v>1923</v>
      </c>
      <c r="BI2360" s="93">
        <v>8</v>
      </c>
    </row>
    <row r="2361" spans="58:61" x14ac:dyDescent="0.25">
      <c r="BF2361" s="82" t="s">
        <v>702</v>
      </c>
      <c r="BG2361" s="84" t="s">
        <v>5595</v>
      </c>
      <c r="BH2361" s="86" t="s">
        <v>1930</v>
      </c>
      <c r="BI2361" s="93">
        <v>18</v>
      </c>
    </row>
    <row r="2362" spans="58:61" x14ac:dyDescent="0.25">
      <c r="BF2362" s="82" t="s">
        <v>703</v>
      </c>
      <c r="BG2362" s="84" t="s">
        <v>5596</v>
      </c>
      <c r="BH2362" s="86" t="s">
        <v>1923</v>
      </c>
      <c r="BI2362" s="93">
        <v>8</v>
      </c>
    </row>
    <row r="2363" spans="58:61" x14ac:dyDescent="0.25">
      <c r="BF2363" s="82" t="s">
        <v>704</v>
      </c>
      <c r="BG2363" s="84" t="s">
        <v>5597</v>
      </c>
      <c r="BH2363" s="86" t="s">
        <v>1859</v>
      </c>
      <c r="BI2363" s="93">
        <v>20</v>
      </c>
    </row>
    <row r="2364" spans="58:61" x14ac:dyDescent="0.25">
      <c r="BF2364" s="82" t="s">
        <v>705</v>
      </c>
      <c r="BG2364" s="84" t="s">
        <v>5598</v>
      </c>
      <c r="BH2364" s="86" t="s">
        <v>1923</v>
      </c>
      <c r="BI2364" s="93">
        <v>8</v>
      </c>
    </row>
    <row r="2365" spans="58:61" x14ac:dyDescent="0.25">
      <c r="BF2365" s="82" t="s">
        <v>706</v>
      </c>
      <c r="BG2365" s="84" t="s">
        <v>5599</v>
      </c>
      <c r="BH2365" s="86" t="s">
        <v>1928</v>
      </c>
      <c r="BI2365" s="93" t="s">
        <v>6470</v>
      </c>
    </row>
    <row r="2366" spans="58:61" x14ac:dyDescent="0.25">
      <c r="BF2366" s="82" t="s">
        <v>707</v>
      </c>
      <c r="BG2366" s="84" t="s">
        <v>5600</v>
      </c>
      <c r="BH2366" s="86" t="s">
        <v>379</v>
      </c>
      <c r="BI2366" s="93">
        <v>12</v>
      </c>
    </row>
    <row r="2367" spans="58:61" x14ac:dyDescent="0.25">
      <c r="BF2367" s="82" t="s">
        <v>708</v>
      </c>
      <c r="BG2367" s="84" t="s">
        <v>5601</v>
      </c>
      <c r="BH2367" s="86" t="s">
        <v>2445</v>
      </c>
      <c r="BI2367" s="93">
        <v>19</v>
      </c>
    </row>
    <row r="2368" spans="58:61" x14ac:dyDescent="0.25">
      <c r="BF2368" s="82" t="s">
        <v>709</v>
      </c>
      <c r="BG2368" s="84" t="s">
        <v>5602</v>
      </c>
      <c r="BH2368" s="86" t="s">
        <v>1921</v>
      </c>
      <c r="BI2368" s="93">
        <v>5</v>
      </c>
    </row>
    <row r="2369" spans="58:61" x14ac:dyDescent="0.25">
      <c r="BF2369" s="82" t="s">
        <v>710</v>
      </c>
      <c r="BG2369" s="84" t="s">
        <v>5603</v>
      </c>
      <c r="BH2369" s="86" t="s">
        <v>1859</v>
      </c>
      <c r="BI2369" s="93">
        <v>20</v>
      </c>
    </row>
    <row r="2370" spans="58:61" x14ac:dyDescent="0.25">
      <c r="BF2370" s="82" t="s">
        <v>711</v>
      </c>
      <c r="BG2370" s="84" t="s">
        <v>5604</v>
      </c>
      <c r="BH2370" s="86" t="s">
        <v>1921</v>
      </c>
      <c r="BI2370" s="93">
        <v>5</v>
      </c>
    </row>
    <row r="2371" spans="58:61" x14ac:dyDescent="0.25">
      <c r="BF2371" s="82" t="s">
        <v>712</v>
      </c>
      <c r="BG2371" s="84" t="s">
        <v>5605</v>
      </c>
      <c r="BH2371" s="86" t="s">
        <v>2445</v>
      </c>
      <c r="BI2371" s="93">
        <v>19</v>
      </c>
    </row>
    <row r="2372" spans="58:61" x14ac:dyDescent="0.25">
      <c r="BF2372" s="82" t="s">
        <v>713</v>
      </c>
      <c r="BG2372" s="84" t="s">
        <v>5606</v>
      </c>
      <c r="BH2372" s="86" t="s">
        <v>1859</v>
      </c>
      <c r="BI2372" s="93">
        <v>20</v>
      </c>
    </row>
    <row r="2373" spans="58:61" x14ac:dyDescent="0.25">
      <c r="BF2373" s="82" t="s">
        <v>714</v>
      </c>
      <c r="BG2373" s="84" t="s">
        <v>5607</v>
      </c>
      <c r="BH2373" s="86" t="s">
        <v>379</v>
      </c>
      <c r="BI2373" s="93">
        <v>12</v>
      </c>
    </row>
    <row r="2374" spans="58:61" x14ac:dyDescent="0.25">
      <c r="BF2374" s="82" t="s">
        <v>715</v>
      </c>
      <c r="BG2374" s="84" t="s">
        <v>5608</v>
      </c>
      <c r="BH2374" s="86" t="s">
        <v>1927</v>
      </c>
      <c r="BI2374" s="93">
        <v>14</v>
      </c>
    </row>
    <row r="2375" spans="58:61" x14ac:dyDescent="0.25">
      <c r="BF2375" s="82" t="s">
        <v>716</v>
      </c>
      <c r="BG2375" s="84" t="s">
        <v>5609</v>
      </c>
      <c r="BH2375" s="86" t="s">
        <v>1927</v>
      </c>
      <c r="BI2375" s="93">
        <v>14</v>
      </c>
    </row>
    <row r="2376" spans="58:61" x14ac:dyDescent="0.25">
      <c r="BF2376" s="82" t="s">
        <v>717</v>
      </c>
      <c r="BG2376" s="84" t="s">
        <v>5610</v>
      </c>
      <c r="BH2376" s="86" t="s">
        <v>1927</v>
      </c>
      <c r="BI2376" s="93">
        <v>14</v>
      </c>
    </row>
    <row r="2377" spans="58:61" x14ac:dyDescent="0.25">
      <c r="BF2377" s="82" t="s">
        <v>718</v>
      </c>
      <c r="BG2377" s="84" t="s">
        <v>5611</v>
      </c>
      <c r="BH2377" s="86" t="s">
        <v>1927</v>
      </c>
      <c r="BI2377" s="93">
        <v>14</v>
      </c>
    </row>
    <row r="2378" spans="58:61" x14ac:dyDescent="0.25">
      <c r="BF2378" s="82" t="s">
        <v>719</v>
      </c>
      <c r="BG2378" s="84" t="s">
        <v>5612</v>
      </c>
      <c r="BH2378" s="86" t="s">
        <v>1927</v>
      </c>
      <c r="BI2378" s="93">
        <v>14</v>
      </c>
    </row>
    <row r="2379" spans="58:61" x14ac:dyDescent="0.25">
      <c r="BF2379" s="82" t="s">
        <v>720</v>
      </c>
      <c r="BG2379" s="84" t="s">
        <v>5613</v>
      </c>
      <c r="BH2379" s="86" t="s">
        <v>1928</v>
      </c>
      <c r="BI2379" s="93" t="s">
        <v>6470</v>
      </c>
    </row>
    <row r="2380" spans="58:61" x14ac:dyDescent="0.25">
      <c r="BF2380" s="82" t="s">
        <v>721</v>
      </c>
      <c r="BG2380" s="84" t="s">
        <v>5614</v>
      </c>
      <c r="BH2380" s="86" t="s">
        <v>1923</v>
      </c>
      <c r="BI2380" s="93">
        <v>8</v>
      </c>
    </row>
    <row r="2381" spans="58:61" x14ac:dyDescent="0.25">
      <c r="BF2381" s="82" t="s">
        <v>2901</v>
      </c>
      <c r="BG2381" s="84" t="s">
        <v>5615</v>
      </c>
      <c r="BH2381" s="86" t="s">
        <v>379</v>
      </c>
      <c r="BI2381" s="93">
        <v>12</v>
      </c>
    </row>
    <row r="2382" spans="58:61" x14ac:dyDescent="0.25">
      <c r="BF2382" s="82" t="s">
        <v>2902</v>
      </c>
      <c r="BG2382" s="84" t="s">
        <v>5616</v>
      </c>
      <c r="BH2382" s="86" t="s">
        <v>1919</v>
      </c>
      <c r="BI2382" s="93">
        <v>2</v>
      </c>
    </row>
    <row r="2383" spans="58:61" x14ac:dyDescent="0.25">
      <c r="BF2383" s="82" t="s">
        <v>2903</v>
      </c>
      <c r="BG2383" s="84" t="s">
        <v>5617</v>
      </c>
      <c r="BH2383" s="86" t="s">
        <v>1919</v>
      </c>
      <c r="BI2383" s="93">
        <v>2</v>
      </c>
    </row>
    <row r="2384" spans="58:61" x14ac:dyDescent="0.25">
      <c r="BF2384" s="82" t="s">
        <v>2904</v>
      </c>
      <c r="BG2384" s="84" t="s">
        <v>5618</v>
      </c>
      <c r="BH2384" s="86" t="s">
        <v>1928</v>
      </c>
      <c r="BI2384" s="93" t="s">
        <v>6470</v>
      </c>
    </row>
    <row r="2385" spans="58:61" x14ac:dyDescent="0.25">
      <c r="BF2385" s="82" t="s">
        <v>2905</v>
      </c>
      <c r="BG2385" s="84" t="s">
        <v>5619</v>
      </c>
      <c r="BH2385" s="86" t="s">
        <v>2385</v>
      </c>
      <c r="BI2385" s="93">
        <v>10</v>
      </c>
    </row>
    <row r="2386" spans="58:61" x14ac:dyDescent="0.25">
      <c r="BF2386" s="82" t="s">
        <v>2906</v>
      </c>
      <c r="BG2386" s="84" t="s">
        <v>5620</v>
      </c>
      <c r="BH2386" s="86" t="s">
        <v>1923</v>
      </c>
      <c r="BI2386" s="93">
        <v>8</v>
      </c>
    </row>
    <row r="2387" spans="58:61" x14ac:dyDescent="0.25">
      <c r="BF2387" s="82" t="s">
        <v>2907</v>
      </c>
      <c r="BG2387" s="84" t="s">
        <v>5621</v>
      </c>
      <c r="BH2387" s="86" t="s">
        <v>1930</v>
      </c>
      <c r="BI2387" s="93">
        <v>18</v>
      </c>
    </row>
    <row r="2388" spans="58:61" x14ac:dyDescent="0.25">
      <c r="BF2388" s="82" t="s">
        <v>2908</v>
      </c>
      <c r="BG2388" s="84" t="s">
        <v>5622</v>
      </c>
      <c r="BH2388" s="86" t="s">
        <v>3067</v>
      </c>
      <c r="BI2388" s="93">
        <v>6</v>
      </c>
    </row>
    <row r="2389" spans="58:61" x14ac:dyDescent="0.25">
      <c r="BF2389" s="82" t="s">
        <v>2909</v>
      </c>
      <c r="BG2389" s="84" t="s">
        <v>5623</v>
      </c>
      <c r="BH2389" s="86" t="s">
        <v>1921</v>
      </c>
      <c r="BI2389" s="93">
        <v>5</v>
      </c>
    </row>
    <row r="2390" spans="58:61" x14ac:dyDescent="0.25">
      <c r="BF2390" s="82" t="s">
        <v>2910</v>
      </c>
      <c r="BG2390" s="84" t="s">
        <v>5624</v>
      </c>
      <c r="BH2390" s="86" t="s">
        <v>1921</v>
      </c>
      <c r="BI2390" s="93">
        <v>5</v>
      </c>
    </row>
    <row r="2391" spans="58:61" x14ac:dyDescent="0.25">
      <c r="BF2391" s="82" t="s">
        <v>2911</v>
      </c>
      <c r="BG2391" s="84" t="s">
        <v>5625</v>
      </c>
      <c r="BH2391" s="86" t="s">
        <v>1930</v>
      </c>
      <c r="BI2391" s="93">
        <v>18</v>
      </c>
    </row>
    <row r="2392" spans="58:61" x14ac:dyDescent="0.25">
      <c r="BF2392" s="82" t="s">
        <v>2912</v>
      </c>
      <c r="BG2392" s="84" t="s">
        <v>5626</v>
      </c>
      <c r="BH2392" s="86" t="s">
        <v>3067</v>
      </c>
      <c r="BI2392" s="93">
        <v>6</v>
      </c>
    </row>
    <row r="2393" spans="58:61" x14ac:dyDescent="0.25">
      <c r="BF2393" s="82" t="s">
        <v>2913</v>
      </c>
      <c r="BG2393" s="84" t="s">
        <v>5627</v>
      </c>
      <c r="BH2393" s="86" t="s">
        <v>379</v>
      </c>
      <c r="BI2393" s="93">
        <v>12</v>
      </c>
    </row>
    <row r="2394" spans="58:61" x14ac:dyDescent="0.25">
      <c r="BF2394" s="82" t="s">
        <v>2914</v>
      </c>
      <c r="BG2394" s="84" t="s">
        <v>5628</v>
      </c>
      <c r="BH2394" s="86" t="s">
        <v>1927</v>
      </c>
      <c r="BI2394" s="93">
        <v>14</v>
      </c>
    </row>
    <row r="2395" spans="58:61" x14ac:dyDescent="0.25">
      <c r="BF2395" s="82" t="s">
        <v>2915</v>
      </c>
      <c r="BG2395" s="84" t="s">
        <v>5629</v>
      </c>
      <c r="BH2395" s="86" t="s">
        <v>1921</v>
      </c>
      <c r="BI2395" s="93">
        <v>5</v>
      </c>
    </row>
    <row r="2396" spans="58:61" x14ac:dyDescent="0.25">
      <c r="BF2396" s="82" t="s">
        <v>2916</v>
      </c>
      <c r="BG2396" s="84" t="s">
        <v>5630</v>
      </c>
      <c r="BH2396" s="86" t="s">
        <v>1921</v>
      </c>
      <c r="BI2396" s="93">
        <v>5</v>
      </c>
    </row>
    <row r="2397" spans="58:61" x14ac:dyDescent="0.25">
      <c r="BF2397" s="82" t="s">
        <v>2917</v>
      </c>
      <c r="BG2397" s="84" t="s">
        <v>5631</v>
      </c>
      <c r="BH2397" s="86" t="s">
        <v>1921</v>
      </c>
      <c r="BI2397" s="93">
        <v>5</v>
      </c>
    </row>
    <row r="2398" spans="58:61" x14ac:dyDescent="0.25">
      <c r="BF2398" s="82" t="s">
        <v>2918</v>
      </c>
      <c r="BG2398" s="84" t="s">
        <v>5632</v>
      </c>
      <c r="BH2398" s="86" t="s">
        <v>1921</v>
      </c>
      <c r="BI2398" s="93">
        <v>5</v>
      </c>
    </row>
    <row r="2399" spans="58:61" x14ac:dyDescent="0.25">
      <c r="BF2399" s="82" t="s">
        <v>2919</v>
      </c>
      <c r="BG2399" s="84" t="s">
        <v>5633</v>
      </c>
      <c r="BH2399" s="86" t="s">
        <v>1921</v>
      </c>
      <c r="BI2399" s="93">
        <v>5</v>
      </c>
    </row>
    <row r="2400" spans="58:61" x14ac:dyDescent="0.25">
      <c r="BF2400" s="82" t="s">
        <v>2920</v>
      </c>
      <c r="BG2400" s="84" t="s">
        <v>5634</v>
      </c>
      <c r="BH2400" s="86" t="s">
        <v>1921</v>
      </c>
      <c r="BI2400" s="93">
        <v>5</v>
      </c>
    </row>
    <row r="2401" spans="58:61" x14ac:dyDescent="0.25">
      <c r="BF2401" s="82" t="s">
        <v>2921</v>
      </c>
      <c r="BG2401" s="84" t="s">
        <v>5635</v>
      </c>
      <c r="BH2401" s="86" t="s">
        <v>1921</v>
      </c>
      <c r="BI2401" s="93">
        <v>5</v>
      </c>
    </row>
    <row r="2402" spans="58:61" x14ac:dyDescent="0.25">
      <c r="BF2402" s="82" t="s">
        <v>751</v>
      </c>
      <c r="BG2402" s="84" t="s">
        <v>5636</v>
      </c>
      <c r="BH2402" s="86" t="s">
        <v>1921</v>
      </c>
      <c r="BI2402" s="93">
        <v>5</v>
      </c>
    </row>
    <row r="2403" spans="58:61" x14ac:dyDescent="0.25">
      <c r="BF2403" s="82" t="s">
        <v>752</v>
      </c>
      <c r="BG2403" s="84" t="s">
        <v>5637</v>
      </c>
      <c r="BH2403" s="86" t="s">
        <v>1921</v>
      </c>
      <c r="BI2403" s="93">
        <v>5</v>
      </c>
    </row>
    <row r="2404" spans="58:61" x14ac:dyDescent="0.25">
      <c r="BF2404" s="82" t="s">
        <v>753</v>
      </c>
      <c r="BG2404" s="84" t="s">
        <v>5638</v>
      </c>
      <c r="BH2404" s="86" t="s">
        <v>1921</v>
      </c>
      <c r="BI2404" s="93">
        <v>5</v>
      </c>
    </row>
    <row r="2405" spans="58:61" x14ac:dyDescent="0.25">
      <c r="BF2405" s="82" t="s">
        <v>754</v>
      </c>
      <c r="BG2405" s="84" t="s">
        <v>5639</v>
      </c>
      <c r="BH2405" s="86" t="s">
        <v>1921</v>
      </c>
      <c r="BI2405" s="93">
        <v>5</v>
      </c>
    </row>
    <row r="2406" spans="58:61" x14ac:dyDescent="0.25">
      <c r="BF2406" s="82" t="s">
        <v>755</v>
      </c>
      <c r="BG2406" s="84" t="s">
        <v>5640</v>
      </c>
      <c r="BH2406" s="86" t="s">
        <v>1921</v>
      </c>
      <c r="BI2406" s="93">
        <v>5</v>
      </c>
    </row>
    <row r="2407" spans="58:61" x14ac:dyDescent="0.25">
      <c r="BF2407" s="82" t="s">
        <v>756</v>
      </c>
      <c r="BG2407" s="84" t="s">
        <v>5641</v>
      </c>
      <c r="BH2407" s="86" t="s">
        <v>1921</v>
      </c>
      <c r="BI2407" s="93">
        <v>5</v>
      </c>
    </row>
    <row r="2408" spans="58:61" x14ac:dyDescent="0.25">
      <c r="BF2408" s="82" t="s">
        <v>757</v>
      </c>
      <c r="BG2408" s="84" t="s">
        <v>5642</v>
      </c>
      <c r="BH2408" s="86" t="s">
        <v>1921</v>
      </c>
      <c r="BI2408" s="93">
        <v>5</v>
      </c>
    </row>
    <row r="2409" spans="58:61" x14ac:dyDescent="0.25">
      <c r="BF2409" s="82" t="s">
        <v>758</v>
      </c>
      <c r="BG2409" s="84" t="s">
        <v>5643</v>
      </c>
      <c r="BH2409" s="86" t="s">
        <v>1921</v>
      </c>
      <c r="BI2409" s="93">
        <v>5</v>
      </c>
    </row>
    <row r="2410" spans="58:61" x14ac:dyDescent="0.25">
      <c r="BF2410" s="82" t="s">
        <v>759</v>
      </c>
      <c r="BG2410" s="84" t="s">
        <v>5644</v>
      </c>
      <c r="BH2410" s="86" t="s">
        <v>1921</v>
      </c>
      <c r="BI2410" s="93">
        <v>5</v>
      </c>
    </row>
    <row r="2411" spans="58:61" x14ac:dyDescent="0.25">
      <c r="BF2411" s="82" t="s">
        <v>760</v>
      </c>
      <c r="BG2411" s="84" t="s">
        <v>5645</v>
      </c>
      <c r="BH2411" s="86" t="s">
        <v>1921</v>
      </c>
      <c r="BI2411" s="93">
        <v>5</v>
      </c>
    </row>
    <row r="2412" spans="58:61" x14ac:dyDescent="0.25">
      <c r="BF2412" s="82" t="s">
        <v>761</v>
      </c>
      <c r="BG2412" s="84" t="s">
        <v>5646</v>
      </c>
      <c r="BH2412" s="86" t="s">
        <v>1921</v>
      </c>
      <c r="BI2412" s="93">
        <v>5</v>
      </c>
    </row>
    <row r="2413" spans="58:61" x14ac:dyDescent="0.25">
      <c r="BF2413" s="82" t="s">
        <v>762</v>
      </c>
      <c r="BG2413" s="84" t="s">
        <v>5647</v>
      </c>
      <c r="BH2413" s="86" t="s">
        <v>1921</v>
      </c>
      <c r="BI2413" s="93">
        <v>5</v>
      </c>
    </row>
    <row r="2414" spans="58:61" x14ac:dyDescent="0.25">
      <c r="BF2414" s="82" t="s">
        <v>763</v>
      </c>
      <c r="BG2414" s="84" t="s">
        <v>5648</v>
      </c>
      <c r="BH2414" s="86" t="s">
        <v>1921</v>
      </c>
      <c r="BI2414" s="93">
        <v>5</v>
      </c>
    </row>
    <row r="2415" spans="58:61" x14ac:dyDescent="0.25">
      <c r="BF2415" s="82" t="s">
        <v>764</v>
      </c>
      <c r="BG2415" s="84" t="s">
        <v>5649</v>
      </c>
      <c r="BH2415" s="86" t="s">
        <v>1921</v>
      </c>
      <c r="BI2415" s="93">
        <v>5</v>
      </c>
    </row>
    <row r="2416" spans="58:61" x14ac:dyDescent="0.25">
      <c r="BF2416" s="82" t="s">
        <v>765</v>
      </c>
      <c r="BG2416" s="84" t="s">
        <v>5650</v>
      </c>
      <c r="BH2416" s="86" t="s">
        <v>1930</v>
      </c>
      <c r="BI2416" s="93">
        <v>18</v>
      </c>
    </row>
    <row r="2417" spans="58:61" x14ac:dyDescent="0.25">
      <c r="BF2417" s="82" t="s">
        <v>766</v>
      </c>
      <c r="BG2417" s="84" t="s">
        <v>5651</v>
      </c>
      <c r="BH2417" s="86" t="s">
        <v>2445</v>
      </c>
      <c r="BI2417" s="93">
        <v>19</v>
      </c>
    </row>
    <row r="2418" spans="58:61" x14ac:dyDescent="0.25">
      <c r="BF2418" s="82" t="s">
        <v>767</v>
      </c>
      <c r="BG2418" s="84" t="s">
        <v>5652</v>
      </c>
      <c r="BH2418" s="86" t="s">
        <v>379</v>
      </c>
      <c r="BI2418" s="93">
        <v>12</v>
      </c>
    </row>
    <row r="2419" spans="58:61" x14ac:dyDescent="0.25">
      <c r="BF2419" s="82" t="s">
        <v>768</v>
      </c>
      <c r="BG2419" s="84" t="s">
        <v>5653</v>
      </c>
      <c r="BH2419" s="86" t="s">
        <v>1930</v>
      </c>
      <c r="BI2419" s="93">
        <v>18</v>
      </c>
    </row>
    <row r="2420" spans="58:61" x14ac:dyDescent="0.25">
      <c r="BF2420" s="82" t="s">
        <v>769</v>
      </c>
      <c r="BG2420" s="84" t="s">
        <v>5654</v>
      </c>
      <c r="BH2420" s="86" t="s">
        <v>1859</v>
      </c>
      <c r="BI2420" s="93">
        <v>20</v>
      </c>
    </row>
    <row r="2421" spans="58:61" x14ac:dyDescent="0.25">
      <c r="BF2421" s="82" t="s">
        <v>770</v>
      </c>
      <c r="BG2421" s="84" t="s">
        <v>5655</v>
      </c>
      <c r="BH2421" s="86" t="s">
        <v>1921</v>
      </c>
      <c r="BI2421" s="93">
        <v>5</v>
      </c>
    </row>
    <row r="2422" spans="58:61" x14ac:dyDescent="0.25">
      <c r="BF2422" s="82" t="s">
        <v>771</v>
      </c>
      <c r="BG2422" s="84" t="s">
        <v>5656</v>
      </c>
      <c r="BH2422" s="86" t="s">
        <v>1919</v>
      </c>
      <c r="BI2422" s="93">
        <v>2</v>
      </c>
    </row>
    <row r="2423" spans="58:61" x14ac:dyDescent="0.25">
      <c r="BF2423" s="82" t="s">
        <v>772</v>
      </c>
      <c r="BG2423" s="84" t="s">
        <v>5657</v>
      </c>
      <c r="BH2423" s="86" t="s">
        <v>379</v>
      </c>
      <c r="BI2423" s="93">
        <v>12</v>
      </c>
    </row>
    <row r="2424" spans="58:61" x14ac:dyDescent="0.25">
      <c r="BF2424" s="82" t="s">
        <v>773</v>
      </c>
      <c r="BG2424" s="84" t="s">
        <v>5658</v>
      </c>
      <c r="BH2424" s="86" t="s">
        <v>1859</v>
      </c>
      <c r="BI2424" s="93">
        <v>20</v>
      </c>
    </row>
    <row r="2425" spans="58:61" x14ac:dyDescent="0.25">
      <c r="BF2425" s="82" t="s">
        <v>313</v>
      </c>
      <c r="BG2425" s="84" t="s">
        <v>5659</v>
      </c>
      <c r="BH2425" s="86" t="s">
        <v>3067</v>
      </c>
      <c r="BI2425" s="93">
        <v>6</v>
      </c>
    </row>
    <row r="2426" spans="58:61" x14ac:dyDescent="0.25">
      <c r="BF2426" s="82" t="s">
        <v>314</v>
      </c>
      <c r="BG2426" s="84" t="s">
        <v>5660</v>
      </c>
      <c r="BH2426" s="86" t="s">
        <v>1927</v>
      </c>
      <c r="BI2426" s="93">
        <v>14</v>
      </c>
    </row>
    <row r="2427" spans="58:61" x14ac:dyDescent="0.25">
      <c r="BF2427" s="82" t="s">
        <v>315</v>
      </c>
      <c r="BG2427" s="84" t="s">
        <v>5661</v>
      </c>
      <c r="BH2427" s="86" t="s">
        <v>1924</v>
      </c>
      <c r="BI2427" s="93">
        <v>9</v>
      </c>
    </row>
    <row r="2428" spans="58:61" x14ac:dyDescent="0.25">
      <c r="BF2428" s="82" t="s">
        <v>316</v>
      </c>
      <c r="BG2428" s="84" t="s">
        <v>5662</v>
      </c>
      <c r="BH2428" s="86" t="s">
        <v>1924</v>
      </c>
      <c r="BI2428" s="93">
        <v>9</v>
      </c>
    </row>
    <row r="2429" spans="58:61" x14ac:dyDescent="0.25">
      <c r="BF2429" s="82" t="s">
        <v>317</v>
      </c>
      <c r="BG2429" s="84" t="s">
        <v>5663</v>
      </c>
      <c r="BH2429" s="86" t="s">
        <v>1921</v>
      </c>
      <c r="BI2429" s="93">
        <v>5</v>
      </c>
    </row>
    <row r="2430" spans="58:61" x14ac:dyDescent="0.25">
      <c r="BF2430" s="82" t="s">
        <v>318</v>
      </c>
      <c r="BG2430" s="84" t="s">
        <v>5664</v>
      </c>
      <c r="BH2430" s="86" t="s">
        <v>1922</v>
      </c>
      <c r="BI2430" s="93">
        <v>7</v>
      </c>
    </row>
    <row r="2431" spans="58:61" x14ac:dyDescent="0.25">
      <c r="BF2431" s="82" t="s">
        <v>319</v>
      </c>
      <c r="BG2431" s="84" t="s">
        <v>5665</v>
      </c>
      <c r="BH2431" s="86" t="s">
        <v>1922</v>
      </c>
      <c r="BI2431" s="93">
        <v>7</v>
      </c>
    </row>
    <row r="2432" spans="58:61" x14ac:dyDescent="0.25">
      <c r="BF2432" s="82" t="s">
        <v>320</v>
      </c>
      <c r="BG2432" s="84" t="s">
        <v>5666</v>
      </c>
      <c r="BH2432" s="86" t="s">
        <v>1930</v>
      </c>
      <c r="BI2432" s="93">
        <v>18</v>
      </c>
    </row>
    <row r="2433" spans="58:61" x14ac:dyDescent="0.25">
      <c r="BF2433" s="82" t="s">
        <v>321</v>
      </c>
      <c r="BG2433" s="84" t="s">
        <v>5667</v>
      </c>
      <c r="BH2433" s="86" t="s">
        <v>1859</v>
      </c>
      <c r="BI2433" s="93">
        <v>20</v>
      </c>
    </row>
    <row r="2434" spans="58:61" x14ac:dyDescent="0.25">
      <c r="BF2434" s="82" t="s">
        <v>322</v>
      </c>
      <c r="BG2434" s="84" t="s">
        <v>5668</v>
      </c>
      <c r="BH2434" s="86" t="s">
        <v>1925</v>
      </c>
      <c r="BI2434" s="93">
        <v>11</v>
      </c>
    </row>
    <row r="2435" spans="58:61" x14ac:dyDescent="0.25">
      <c r="BF2435" s="82" t="s">
        <v>323</v>
      </c>
      <c r="BG2435" s="84" t="s">
        <v>5669</v>
      </c>
      <c r="BH2435" s="86" t="s">
        <v>1342</v>
      </c>
      <c r="BI2435" s="93">
        <v>4</v>
      </c>
    </row>
    <row r="2436" spans="58:61" x14ac:dyDescent="0.25">
      <c r="BF2436" s="82" t="s">
        <v>324</v>
      </c>
      <c r="BG2436" s="84" t="s">
        <v>5670</v>
      </c>
      <c r="BH2436" s="86" t="s">
        <v>1342</v>
      </c>
      <c r="BI2436" s="93">
        <v>4</v>
      </c>
    </row>
    <row r="2437" spans="58:61" x14ac:dyDescent="0.25">
      <c r="BF2437" s="82" t="s">
        <v>325</v>
      </c>
      <c r="BG2437" s="84" t="s">
        <v>5671</v>
      </c>
      <c r="BH2437" s="86" t="s">
        <v>1922</v>
      </c>
      <c r="BI2437" s="93">
        <v>7</v>
      </c>
    </row>
    <row r="2438" spans="58:61" x14ac:dyDescent="0.25">
      <c r="BF2438" s="82" t="s">
        <v>326</v>
      </c>
      <c r="BG2438" s="84" t="s">
        <v>5672</v>
      </c>
      <c r="BH2438" s="86" t="s">
        <v>1922</v>
      </c>
      <c r="BI2438" s="93">
        <v>7</v>
      </c>
    </row>
    <row r="2439" spans="58:61" x14ac:dyDescent="0.25">
      <c r="BF2439" s="82" t="s">
        <v>2922</v>
      </c>
      <c r="BG2439" s="84" t="s">
        <v>5673</v>
      </c>
      <c r="BH2439" s="86" t="s">
        <v>1922</v>
      </c>
      <c r="BI2439" s="93">
        <v>7</v>
      </c>
    </row>
    <row r="2440" spans="58:61" x14ac:dyDescent="0.25">
      <c r="BF2440" s="82" t="s">
        <v>2923</v>
      </c>
      <c r="BG2440" s="84" t="s">
        <v>5674</v>
      </c>
      <c r="BH2440" s="86" t="s">
        <v>1859</v>
      </c>
      <c r="BI2440" s="93">
        <v>20</v>
      </c>
    </row>
    <row r="2441" spans="58:61" x14ac:dyDescent="0.25">
      <c r="BF2441" s="82" t="s">
        <v>2924</v>
      </c>
      <c r="BG2441" s="84" t="s">
        <v>5675</v>
      </c>
      <c r="BH2441" s="86" t="s">
        <v>1919</v>
      </c>
      <c r="BI2441" s="93">
        <v>2</v>
      </c>
    </row>
    <row r="2442" spans="58:61" x14ac:dyDescent="0.25">
      <c r="BF2442" s="82" t="s">
        <v>2925</v>
      </c>
      <c r="BG2442" s="84" t="s">
        <v>5676</v>
      </c>
      <c r="BH2442" s="86" t="s">
        <v>1922</v>
      </c>
      <c r="BI2442" s="93">
        <v>7</v>
      </c>
    </row>
    <row r="2443" spans="58:61" x14ac:dyDescent="0.25">
      <c r="BF2443" s="82" t="s">
        <v>2926</v>
      </c>
      <c r="BG2443" s="84" t="s">
        <v>5677</v>
      </c>
      <c r="BH2443" s="86" t="s">
        <v>1921</v>
      </c>
      <c r="BI2443" s="93">
        <v>5</v>
      </c>
    </row>
    <row r="2444" spans="58:61" x14ac:dyDescent="0.25">
      <c r="BF2444" s="82" t="s">
        <v>2927</v>
      </c>
      <c r="BG2444" s="84" t="s">
        <v>5678</v>
      </c>
      <c r="BH2444" s="86" t="s">
        <v>507</v>
      </c>
      <c r="BI2444" s="93">
        <v>17</v>
      </c>
    </row>
    <row r="2445" spans="58:61" x14ac:dyDescent="0.25">
      <c r="BF2445" s="82" t="s">
        <v>2928</v>
      </c>
      <c r="BG2445" s="84" t="s">
        <v>5679</v>
      </c>
      <c r="BH2445" s="86" t="s">
        <v>1924</v>
      </c>
      <c r="BI2445" s="93">
        <v>9</v>
      </c>
    </row>
    <row r="2446" spans="58:61" x14ac:dyDescent="0.25">
      <c r="BF2446" s="82" t="s">
        <v>2929</v>
      </c>
      <c r="BG2446" s="84" t="s">
        <v>5680</v>
      </c>
      <c r="BH2446" s="86" t="s">
        <v>1923</v>
      </c>
      <c r="BI2446" s="93">
        <v>8</v>
      </c>
    </row>
    <row r="2447" spans="58:61" x14ac:dyDescent="0.25">
      <c r="BF2447" s="82" t="s">
        <v>2930</v>
      </c>
      <c r="BG2447" s="84" t="s">
        <v>5681</v>
      </c>
      <c r="BH2447" s="86" t="s">
        <v>1922</v>
      </c>
      <c r="BI2447" s="93">
        <v>7</v>
      </c>
    </row>
    <row r="2448" spans="58:61" x14ac:dyDescent="0.25">
      <c r="BF2448" s="82" t="s">
        <v>2931</v>
      </c>
      <c r="BG2448" s="84" t="s">
        <v>5682</v>
      </c>
      <c r="BH2448" s="86" t="s">
        <v>507</v>
      </c>
      <c r="BI2448" s="93">
        <v>17</v>
      </c>
    </row>
    <row r="2449" spans="58:61" x14ac:dyDescent="0.25">
      <c r="BF2449" s="82" t="s">
        <v>2932</v>
      </c>
      <c r="BG2449" s="84" t="s">
        <v>5683</v>
      </c>
      <c r="BH2449" s="86" t="s">
        <v>1922</v>
      </c>
      <c r="BI2449" s="93">
        <v>7</v>
      </c>
    </row>
    <row r="2450" spans="58:61" x14ac:dyDescent="0.25">
      <c r="BF2450" s="82" t="s">
        <v>2933</v>
      </c>
      <c r="BG2450" s="84" t="s">
        <v>5684</v>
      </c>
      <c r="BH2450" s="86" t="s">
        <v>2385</v>
      </c>
      <c r="BI2450" s="93">
        <v>10</v>
      </c>
    </row>
    <row r="2451" spans="58:61" x14ac:dyDescent="0.25">
      <c r="BF2451" s="82" t="s">
        <v>2934</v>
      </c>
      <c r="BG2451" s="84" t="s">
        <v>5685</v>
      </c>
      <c r="BH2451" s="86" t="s">
        <v>1930</v>
      </c>
      <c r="BI2451" s="93">
        <v>18</v>
      </c>
    </row>
    <row r="2452" spans="58:61" x14ac:dyDescent="0.25">
      <c r="BF2452" s="82" t="s">
        <v>2935</v>
      </c>
      <c r="BG2452" s="84" t="s">
        <v>5686</v>
      </c>
      <c r="BH2452" s="86" t="s">
        <v>1919</v>
      </c>
      <c r="BI2452" s="93">
        <v>2</v>
      </c>
    </row>
    <row r="2453" spans="58:61" x14ac:dyDescent="0.25">
      <c r="BF2453" s="82" t="s">
        <v>2936</v>
      </c>
      <c r="BG2453" s="84" t="s">
        <v>5687</v>
      </c>
      <c r="BH2453" s="86" t="s">
        <v>2445</v>
      </c>
      <c r="BI2453" s="93">
        <v>19</v>
      </c>
    </row>
    <row r="2454" spans="58:61" x14ac:dyDescent="0.25">
      <c r="BF2454" s="82" t="s">
        <v>2937</v>
      </c>
      <c r="BG2454" s="84" t="s">
        <v>5688</v>
      </c>
      <c r="BH2454" s="86" t="s">
        <v>1921</v>
      </c>
      <c r="BI2454" s="93">
        <v>5</v>
      </c>
    </row>
    <row r="2455" spans="58:61" x14ac:dyDescent="0.25">
      <c r="BF2455" s="82" t="s">
        <v>2938</v>
      </c>
      <c r="BG2455" s="84" t="s">
        <v>5689</v>
      </c>
      <c r="BH2455" s="86" t="s">
        <v>1921</v>
      </c>
      <c r="BI2455" s="93">
        <v>5</v>
      </c>
    </row>
    <row r="2456" spans="58:61" x14ac:dyDescent="0.25">
      <c r="BF2456" s="82" t="s">
        <v>2939</v>
      </c>
      <c r="BG2456" s="84" t="s">
        <v>5690</v>
      </c>
      <c r="BH2456" s="86" t="s">
        <v>1919</v>
      </c>
      <c r="BI2456" s="93">
        <v>2</v>
      </c>
    </row>
    <row r="2457" spans="58:61" x14ac:dyDescent="0.25">
      <c r="BF2457" s="82" t="s">
        <v>2940</v>
      </c>
      <c r="BG2457" s="84" t="s">
        <v>5691</v>
      </c>
      <c r="BH2457" s="86" t="s">
        <v>1927</v>
      </c>
      <c r="BI2457" s="93">
        <v>14</v>
      </c>
    </row>
    <row r="2458" spans="58:61" x14ac:dyDescent="0.25">
      <c r="BF2458" s="82" t="s">
        <v>2941</v>
      </c>
      <c r="BG2458" s="84" t="s">
        <v>5692</v>
      </c>
      <c r="BH2458" s="86" t="s">
        <v>1930</v>
      </c>
      <c r="BI2458" s="93">
        <v>18</v>
      </c>
    </row>
    <row r="2459" spans="58:61" x14ac:dyDescent="0.25">
      <c r="BF2459" s="82" t="s">
        <v>2942</v>
      </c>
      <c r="BG2459" s="84" t="s">
        <v>5693</v>
      </c>
      <c r="BH2459" s="86" t="s">
        <v>1927</v>
      </c>
      <c r="BI2459" s="93">
        <v>14</v>
      </c>
    </row>
    <row r="2460" spans="58:61" x14ac:dyDescent="0.25">
      <c r="BF2460" s="82" t="s">
        <v>2944</v>
      </c>
      <c r="BG2460" s="84" t="s">
        <v>5694</v>
      </c>
      <c r="BH2460" s="86" t="s">
        <v>1921</v>
      </c>
      <c r="BI2460" s="93">
        <v>5</v>
      </c>
    </row>
    <row r="2461" spans="58:61" x14ac:dyDescent="0.25">
      <c r="BF2461" s="82" t="s">
        <v>2943</v>
      </c>
      <c r="BG2461" s="84" t="s">
        <v>5695</v>
      </c>
      <c r="BH2461" s="86" t="s">
        <v>1919</v>
      </c>
      <c r="BI2461" s="93">
        <v>2</v>
      </c>
    </row>
    <row r="2462" spans="58:61" x14ac:dyDescent="0.25">
      <c r="BF2462" s="82" t="s">
        <v>2945</v>
      </c>
      <c r="BG2462" s="84" t="s">
        <v>5696</v>
      </c>
      <c r="BH2462" s="86" t="s">
        <v>1921</v>
      </c>
      <c r="BI2462" s="93">
        <v>5</v>
      </c>
    </row>
    <row r="2463" spans="58:61" x14ac:dyDescent="0.25">
      <c r="BF2463" s="82" t="s">
        <v>2946</v>
      </c>
      <c r="BG2463" s="84" t="s">
        <v>5697</v>
      </c>
      <c r="BH2463" s="86" t="s">
        <v>1859</v>
      </c>
      <c r="BI2463" s="93">
        <v>20</v>
      </c>
    </row>
    <row r="2464" spans="58:61" x14ac:dyDescent="0.25">
      <c r="BF2464" s="82" t="s">
        <v>2947</v>
      </c>
      <c r="BG2464" s="84" t="s">
        <v>5698</v>
      </c>
      <c r="BH2464" s="86" t="s">
        <v>1859</v>
      </c>
      <c r="BI2464" s="93">
        <v>20</v>
      </c>
    </row>
    <row r="2465" spans="58:61" x14ac:dyDescent="0.25">
      <c r="BF2465" s="82" t="s">
        <v>2948</v>
      </c>
      <c r="BG2465" s="84" t="s">
        <v>5699</v>
      </c>
      <c r="BH2465" s="86" t="s">
        <v>1928</v>
      </c>
      <c r="BI2465" s="93">
        <v>16</v>
      </c>
    </row>
    <row r="2466" spans="58:61" x14ac:dyDescent="0.25">
      <c r="BF2466" s="82" t="s">
        <v>2949</v>
      </c>
      <c r="BG2466" s="84" t="s">
        <v>5700</v>
      </c>
      <c r="BH2466" s="86" t="s">
        <v>1922</v>
      </c>
      <c r="BI2466" s="93">
        <v>7</v>
      </c>
    </row>
    <row r="2467" spans="58:61" x14ac:dyDescent="0.25">
      <c r="BF2467" s="82" t="s">
        <v>2950</v>
      </c>
      <c r="BG2467" s="84" t="s">
        <v>5701</v>
      </c>
      <c r="BH2467" s="86" t="s">
        <v>1921</v>
      </c>
      <c r="BI2467" s="93">
        <v>5</v>
      </c>
    </row>
    <row r="2468" spans="58:61" x14ac:dyDescent="0.25">
      <c r="BF2468" s="82" t="s">
        <v>2951</v>
      </c>
      <c r="BG2468" s="84" t="s">
        <v>5702</v>
      </c>
      <c r="BH2468" s="86" t="s">
        <v>1927</v>
      </c>
      <c r="BI2468" s="93">
        <v>14</v>
      </c>
    </row>
    <row r="2469" spans="58:61" x14ac:dyDescent="0.25">
      <c r="BF2469" s="82" t="s">
        <v>2952</v>
      </c>
      <c r="BG2469" s="84" t="s">
        <v>5703</v>
      </c>
      <c r="BH2469" s="86" t="s">
        <v>1923</v>
      </c>
      <c r="BI2469" s="93">
        <v>8</v>
      </c>
    </row>
    <row r="2470" spans="58:61" x14ac:dyDescent="0.25">
      <c r="BF2470" s="82" t="s">
        <v>2953</v>
      </c>
      <c r="BG2470" s="84" t="s">
        <v>5704</v>
      </c>
      <c r="BH2470" s="86" t="s">
        <v>1919</v>
      </c>
      <c r="BI2470" s="93">
        <v>2</v>
      </c>
    </row>
    <row r="2471" spans="58:61" x14ac:dyDescent="0.25">
      <c r="BF2471" s="82" t="s">
        <v>2954</v>
      </c>
      <c r="BG2471" s="84" t="s">
        <v>5705</v>
      </c>
      <c r="BH2471" s="86" t="s">
        <v>1919</v>
      </c>
      <c r="BI2471" s="93">
        <v>2</v>
      </c>
    </row>
    <row r="2472" spans="58:61" x14ac:dyDescent="0.25">
      <c r="BF2472" s="82" t="s">
        <v>2955</v>
      </c>
      <c r="BG2472" s="84" t="s">
        <v>5706</v>
      </c>
      <c r="BH2472" s="86" t="s">
        <v>1919</v>
      </c>
      <c r="BI2472" s="93">
        <v>2</v>
      </c>
    </row>
    <row r="2473" spans="58:61" x14ac:dyDescent="0.25">
      <c r="BF2473" s="82" t="s">
        <v>2956</v>
      </c>
      <c r="BG2473" s="84" t="s">
        <v>5707</v>
      </c>
      <c r="BH2473" s="86" t="s">
        <v>1921</v>
      </c>
      <c r="BI2473" s="93">
        <v>5</v>
      </c>
    </row>
    <row r="2474" spans="58:61" x14ac:dyDescent="0.25">
      <c r="BF2474" s="82" t="s">
        <v>2957</v>
      </c>
      <c r="BG2474" s="84" t="s">
        <v>5708</v>
      </c>
      <c r="BH2474" s="86" t="s">
        <v>1930</v>
      </c>
      <c r="BI2474" s="93">
        <v>18</v>
      </c>
    </row>
    <row r="2475" spans="58:61" x14ac:dyDescent="0.25">
      <c r="BF2475" s="82" t="s">
        <v>2958</v>
      </c>
      <c r="BG2475" s="84" t="s">
        <v>5709</v>
      </c>
      <c r="BH2475" s="86" t="s">
        <v>1927</v>
      </c>
      <c r="BI2475" s="93">
        <v>14</v>
      </c>
    </row>
    <row r="2476" spans="58:61" x14ac:dyDescent="0.25">
      <c r="BF2476" s="82" t="s">
        <v>2959</v>
      </c>
      <c r="BG2476" s="84" t="s">
        <v>5710</v>
      </c>
      <c r="BH2476" s="86" t="s">
        <v>507</v>
      </c>
      <c r="BI2476" s="93">
        <v>17</v>
      </c>
    </row>
    <row r="2477" spans="58:61" x14ac:dyDescent="0.25">
      <c r="BF2477" s="82" t="s">
        <v>2960</v>
      </c>
      <c r="BG2477" s="84" t="s">
        <v>5711</v>
      </c>
      <c r="BH2477" s="86" t="s">
        <v>507</v>
      </c>
      <c r="BI2477" s="93">
        <v>17</v>
      </c>
    </row>
    <row r="2478" spans="58:61" x14ac:dyDescent="0.25">
      <c r="BF2478" s="82" t="s">
        <v>2961</v>
      </c>
      <c r="BG2478" s="84" t="s">
        <v>5712</v>
      </c>
      <c r="BH2478" s="86" t="s">
        <v>1927</v>
      </c>
      <c r="BI2478" s="93">
        <v>14</v>
      </c>
    </row>
    <row r="2479" spans="58:61" x14ac:dyDescent="0.25">
      <c r="BF2479" s="82" t="s">
        <v>2962</v>
      </c>
      <c r="BG2479" s="84" t="s">
        <v>5713</v>
      </c>
      <c r="BH2479" s="86" t="s">
        <v>1927</v>
      </c>
      <c r="BI2479" s="93">
        <v>14</v>
      </c>
    </row>
    <row r="2480" spans="58:61" x14ac:dyDescent="0.25">
      <c r="BF2480" s="82" t="s">
        <v>2963</v>
      </c>
      <c r="BG2480" s="84" t="s">
        <v>5714</v>
      </c>
      <c r="BH2480" s="86" t="s">
        <v>2385</v>
      </c>
      <c r="BI2480" s="93">
        <v>10</v>
      </c>
    </row>
    <row r="2481" spans="58:61" x14ac:dyDescent="0.25">
      <c r="BF2481" s="82" t="s">
        <v>2964</v>
      </c>
      <c r="BG2481" s="84" t="s">
        <v>5715</v>
      </c>
      <c r="BH2481" s="86" t="s">
        <v>1930</v>
      </c>
      <c r="BI2481" s="93">
        <v>18</v>
      </c>
    </row>
    <row r="2482" spans="58:61" x14ac:dyDescent="0.25">
      <c r="BF2482" s="82" t="s">
        <v>2965</v>
      </c>
      <c r="BG2482" s="84" t="s">
        <v>5716</v>
      </c>
      <c r="BH2482" s="86" t="s">
        <v>1923</v>
      </c>
      <c r="BI2482" s="93">
        <v>8</v>
      </c>
    </row>
    <row r="2483" spans="58:61" x14ac:dyDescent="0.25">
      <c r="BF2483" s="82" t="s">
        <v>2966</v>
      </c>
      <c r="BG2483" s="84" t="s">
        <v>5717</v>
      </c>
      <c r="BH2483" s="86" t="s">
        <v>1923</v>
      </c>
      <c r="BI2483" s="93">
        <v>8</v>
      </c>
    </row>
    <row r="2484" spans="58:61" x14ac:dyDescent="0.25">
      <c r="BF2484" s="82" t="s">
        <v>2967</v>
      </c>
      <c r="BG2484" s="84" t="s">
        <v>5718</v>
      </c>
      <c r="BH2484" s="86" t="s">
        <v>1920</v>
      </c>
      <c r="BI2484" s="93">
        <v>3</v>
      </c>
    </row>
    <row r="2485" spans="58:61" x14ac:dyDescent="0.25">
      <c r="BF2485" s="82" t="s">
        <v>2968</v>
      </c>
      <c r="BG2485" s="84" t="s">
        <v>5719</v>
      </c>
      <c r="BH2485" s="86" t="s">
        <v>1920</v>
      </c>
      <c r="BI2485" s="93">
        <v>3</v>
      </c>
    </row>
    <row r="2486" spans="58:61" x14ac:dyDescent="0.25">
      <c r="BF2486" s="82" t="s">
        <v>2969</v>
      </c>
      <c r="BG2486" s="84" t="s">
        <v>5720</v>
      </c>
      <c r="BH2486" s="86" t="s">
        <v>1920</v>
      </c>
      <c r="BI2486" s="93">
        <v>3</v>
      </c>
    </row>
    <row r="2487" spans="58:61" x14ac:dyDescent="0.25">
      <c r="BF2487" s="82" t="s">
        <v>2970</v>
      </c>
      <c r="BG2487" s="84" t="s">
        <v>5721</v>
      </c>
      <c r="BH2487" s="86" t="s">
        <v>2445</v>
      </c>
      <c r="BI2487" s="93">
        <v>19</v>
      </c>
    </row>
    <row r="2488" spans="58:61" x14ac:dyDescent="0.25">
      <c r="BF2488" s="82" t="s">
        <v>2971</v>
      </c>
      <c r="BG2488" s="84" t="s">
        <v>5722</v>
      </c>
      <c r="BH2488" s="86" t="s">
        <v>1926</v>
      </c>
      <c r="BI2488" s="93">
        <v>13</v>
      </c>
    </row>
    <row r="2489" spans="58:61" x14ac:dyDescent="0.25">
      <c r="BF2489" s="82" t="s">
        <v>2972</v>
      </c>
      <c r="BG2489" s="84" t="s">
        <v>5723</v>
      </c>
      <c r="BH2489" s="86" t="s">
        <v>1927</v>
      </c>
      <c r="BI2489" s="93">
        <v>14</v>
      </c>
    </row>
    <row r="2490" spans="58:61" x14ac:dyDescent="0.25">
      <c r="BF2490" s="82" t="s">
        <v>2973</v>
      </c>
      <c r="BG2490" s="84" t="s">
        <v>5724</v>
      </c>
      <c r="BH2490" s="86" t="s">
        <v>1919</v>
      </c>
      <c r="BI2490" s="93">
        <v>2</v>
      </c>
    </row>
    <row r="2491" spans="58:61" x14ac:dyDescent="0.25">
      <c r="BF2491" s="82" t="s">
        <v>2974</v>
      </c>
      <c r="BG2491" s="84" t="s">
        <v>5725</v>
      </c>
      <c r="BH2491" s="86" t="s">
        <v>2445</v>
      </c>
      <c r="BI2491" s="93">
        <v>19</v>
      </c>
    </row>
    <row r="2492" spans="58:61" x14ac:dyDescent="0.25">
      <c r="BF2492" s="82" t="s">
        <v>2975</v>
      </c>
      <c r="BG2492" s="84" t="s">
        <v>5726</v>
      </c>
      <c r="BH2492" s="86" t="s">
        <v>2445</v>
      </c>
      <c r="BI2492" s="93">
        <v>19</v>
      </c>
    </row>
    <row r="2493" spans="58:61" x14ac:dyDescent="0.25">
      <c r="BF2493" s="82" t="s">
        <v>2976</v>
      </c>
      <c r="BG2493" s="84" t="s">
        <v>5727</v>
      </c>
      <c r="BH2493" s="86" t="s">
        <v>2445</v>
      </c>
      <c r="BI2493" s="93">
        <v>19</v>
      </c>
    </row>
    <row r="2494" spans="58:61" x14ac:dyDescent="0.25">
      <c r="BF2494" s="82" t="s">
        <v>2977</v>
      </c>
      <c r="BG2494" s="84" t="s">
        <v>5728</v>
      </c>
      <c r="BH2494" s="86" t="s">
        <v>2445</v>
      </c>
      <c r="BI2494" s="93">
        <v>19</v>
      </c>
    </row>
    <row r="2495" spans="58:61" x14ac:dyDescent="0.25">
      <c r="BF2495" s="82" t="s">
        <v>2978</v>
      </c>
      <c r="BG2495" s="84" t="s">
        <v>5729</v>
      </c>
      <c r="BH2495" s="86" t="s">
        <v>1927</v>
      </c>
      <c r="BI2495" s="93">
        <v>14</v>
      </c>
    </row>
    <row r="2496" spans="58:61" x14ac:dyDescent="0.25">
      <c r="BF2496" s="82" t="s">
        <v>2979</v>
      </c>
      <c r="BG2496" s="84" t="s">
        <v>5730</v>
      </c>
      <c r="BH2496" s="86" t="s">
        <v>1927</v>
      </c>
      <c r="BI2496" s="93">
        <v>14</v>
      </c>
    </row>
    <row r="2497" spans="58:61" x14ac:dyDescent="0.25">
      <c r="BF2497" s="82" t="s">
        <v>2980</v>
      </c>
      <c r="BG2497" s="84" t="s">
        <v>5731</v>
      </c>
      <c r="BH2497" s="86" t="s">
        <v>1919</v>
      </c>
      <c r="BI2497" s="93">
        <v>2</v>
      </c>
    </row>
    <row r="2498" spans="58:61" x14ac:dyDescent="0.25">
      <c r="BF2498" s="82" t="s">
        <v>2981</v>
      </c>
      <c r="BG2498" s="84" t="s">
        <v>5732</v>
      </c>
      <c r="BH2498" s="86" t="s">
        <v>1927</v>
      </c>
      <c r="BI2498" s="93">
        <v>14</v>
      </c>
    </row>
    <row r="2499" spans="58:61" x14ac:dyDescent="0.25">
      <c r="BF2499" s="82" t="s">
        <v>2982</v>
      </c>
      <c r="BG2499" s="84" t="s">
        <v>5733</v>
      </c>
      <c r="BH2499" s="86" t="s">
        <v>1927</v>
      </c>
      <c r="BI2499" s="93">
        <v>14</v>
      </c>
    </row>
    <row r="2500" spans="58:61" x14ac:dyDescent="0.25">
      <c r="BF2500" s="82" t="s">
        <v>2983</v>
      </c>
      <c r="BG2500" s="84" t="s">
        <v>5734</v>
      </c>
      <c r="BH2500" s="86" t="s">
        <v>1927</v>
      </c>
      <c r="BI2500" s="93">
        <v>14</v>
      </c>
    </row>
    <row r="2501" spans="58:61" x14ac:dyDescent="0.25">
      <c r="BF2501" s="82" t="s">
        <v>2984</v>
      </c>
      <c r="BG2501" s="84" t="s">
        <v>5735</v>
      </c>
      <c r="BH2501" s="86" t="s">
        <v>1927</v>
      </c>
      <c r="BI2501" s="93">
        <v>14</v>
      </c>
    </row>
    <row r="2502" spans="58:61" x14ac:dyDescent="0.25">
      <c r="BF2502" s="82" t="s">
        <v>2985</v>
      </c>
      <c r="BG2502" s="84" t="s">
        <v>5736</v>
      </c>
      <c r="BH2502" s="86" t="s">
        <v>1927</v>
      </c>
      <c r="BI2502" s="93">
        <v>14</v>
      </c>
    </row>
    <row r="2503" spans="58:61" x14ac:dyDescent="0.25">
      <c r="BF2503" s="82" t="s">
        <v>2986</v>
      </c>
      <c r="BG2503" s="84" t="s">
        <v>5737</v>
      </c>
      <c r="BH2503" s="86" t="s">
        <v>1927</v>
      </c>
      <c r="BI2503" s="93">
        <v>14</v>
      </c>
    </row>
    <row r="2504" spans="58:61" x14ac:dyDescent="0.25">
      <c r="BF2504" s="82" t="s">
        <v>2987</v>
      </c>
      <c r="BG2504" s="84" t="s">
        <v>5738</v>
      </c>
      <c r="BH2504" s="86" t="s">
        <v>1927</v>
      </c>
      <c r="BI2504" s="93">
        <v>14</v>
      </c>
    </row>
    <row r="2505" spans="58:61" x14ac:dyDescent="0.25">
      <c r="BF2505" s="82" t="s">
        <v>2988</v>
      </c>
      <c r="BG2505" s="84" t="s">
        <v>5739</v>
      </c>
      <c r="BH2505" s="86" t="s">
        <v>1927</v>
      </c>
      <c r="BI2505" s="93">
        <v>14</v>
      </c>
    </row>
    <row r="2506" spans="58:61" x14ac:dyDescent="0.25">
      <c r="BF2506" s="82" t="s">
        <v>2989</v>
      </c>
      <c r="BG2506" s="84" t="s">
        <v>5740</v>
      </c>
      <c r="BH2506" s="86" t="s">
        <v>1927</v>
      </c>
      <c r="BI2506" s="93">
        <v>14</v>
      </c>
    </row>
    <row r="2507" spans="58:61" x14ac:dyDescent="0.25">
      <c r="BF2507" s="82" t="s">
        <v>2990</v>
      </c>
      <c r="BG2507" s="84" t="s">
        <v>5741</v>
      </c>
      <c r="BH2507" s="86" t="s">
        <v>1919</v>
      </c>
      <c r="BI2507" s="93">
        <v>2</v>
      </c>
    </row>
    <row r="2508" spans="58:61" x14ac:dyDescent="0.25">
      <c r="BF2508" s="82" t="s">
        <v>2991</v>
      </c>
      <c r="BG2508" s="84" t="s">
        <v>5742</v>
      </c>
      <c r="BH2508" s="86" t="s">
        <v>1919</v>
      </c>
      <c r="BI2508" s="93">
        <v>2</v>
      </c>
    </row>
    <row r="2509" spans="58:61" x14ac:dyDescent="0.25">
      <c r="BF2509" s="82" t="s">
        <v>2992</v>
      </c>
      <c r="BG2509" s="84" t="s">
        <v>5743</v>
      </c>
      <c r="BH2509" s="86" t="s">
        <v>1927</v>
      </c>
      <c r="BI2509" s="93">
        <v>14</v>
      </c>
    </row>
    <row r="2510" spans="58:61" x14ac:dyDescent="0.25">
      <c r="BF2510" s="82" t="s">
        <v>2993</v>
      </c>
      <c r="BG2510" s="84" t="s">
        <v>5744</v>
      </c>
      <c r="BH2510" s="86" t="s">
        <v>1927</v>
      </c>
      <c r="BI2510" s="93">
        <v>14</v>
      </c>
    </row>
    <row r="2511" spans="58:61" x14ac:dyDescent="0.25">
      <c r="BF2511" s="82" t="s">
        <v>2994</v>
      </c>
      <c r="BG2511" s="84" t="s">
        <v>5745</v>
      </c>
      <c r="BH2511" s="86" t="s">
        <v>1927</v>
      </c>
      <c r="BI2511" s="93">
        <v>14</v>
      </c>
    </row>
    <row r="2512" spans="58:61" x14ac:dyDescent="0.25">
      <c r="BF2512" s="82" t="s">
        <v>2995</v>
      </c>
      <c r="BG2512" s="84" t="s">
        <v>5746</v>
      </c>
      <c r="BH2512" s="86" t="s">
        <v>1927</v>
      </c>
      <c r="BI2512" s="93">
        <v>14</v>
      </c>
    </row>
    <row r="2513" spans="58:61" x14ac:dyDescent="0.25">
      <c r="BF2513" s="82" t="s">
        <v>2996</v>
      </c>
      <c r="BG2513" s="84" t="s">
        <v>5747</v>
      </c>
      <c r="BH2513" s="86" t="s">
        <v>1927</v>
      </c>
      <c r="BI2513" s="93">
        <v>14</v>
      </c>
    </row>
    <row r="2514" spans="58:61" x14ac:dyDescent="0.25">
      <c r="BF2514" s="82" t="s">
        <v>2997</v>
      </c>
      <c r="BG2514" s="84" t="s">
        <v>5748</v>
      </c>
      <c r="BH2514" s="86" t="s">
        <v>1927</v>
      </c>
      <c r="BI2514" s="93">
        <v>14</v>
      </c>
    </row>
    <row r="2515" spans="58:61" x14ac:dyDescent="0.25">
      <c r="BF2515" s="82" t="s">
        <v>2998</v>
      </c>
      <c r="BG2515" s="84" t="s">
        <v>5749</v>
      </c>
      <c r="BH2515" s="86" t="s">
        <v>1927</v>
      </c>
      <c r="BI2515" s="93">
        <v>14</v>
      </c>
    </row>
    <row r="2516" spans="58:61" x14ac:dyDescent="0.25">
      <c r="BF2516" s="82" t="s">
        <v>2999</v>
      </c>
      <c r="BG2516" s="84" t="s">
        <v>5750</v>
      </c>
      <c r="BH2516" s="86" t="s">
        <v>1927</v>
      </c>
      <c r="BI2516" s="93">
        <v>14</v>
      </c>
    </row>
    <row r="2517" spans="58:61" x14ac:dyDescent="0.25">
      <c r="BF2517" s="82" t="s">
        <v>3000</v>
      </c>
      <c r="BG2517" s="84" t="s">
        <v>5751</v>
      </c>
      <c r="BH2517" s="86" t="s">
        <v>1927</v>
      </c>
      <c r="BI2517" s="93">
        <v>14</v>
      </c>
    </row>
    <row r="2518" spans="58:61" x14ac:dyDescent="0.25">
      <c r="BF2518" s="82" t="s">
        <v>3001</v>
      </c>
      <c r="BG2518" s="84" t="s">
        <v>5752</v>
      </c>
      <c r="BH2518" s="86" t="s">
        <v>1927</v>
      </c>
      <c r="BI2518" s="93">
        <v>14</v>
      </c>
    </row>
    <row r="2519" spans="58:61" x14ac:dyDescent="0.25">
      <c r="BF2519" s="82" t="s">
        <v>3002</v>
      </c>
      <c r="BG2519" s="84" t="s">
        <v>5753</v>
      </c>
      <c r="BH2519" s="86" t="s">
        <v>1927</v>
      </c>
      <c r="BI2519" s="93">
        <v>14</v>
      </c>
    </row>
    <row r="2520" spans="58:61" x14ac:dyDescent="0.25">
      <c r="BF2520" s="82" t="s">
        <v>3003</v>
      </c>
      <c r="BG2520" s="84" t="s">
        <v>5754</v>
      </c>
      <c r="BH2520" s="86" t="s">
        <v>1927</v>
      </c>
      <c r="BI2520" s="93">
        <v>14</v>
      </c>
    </row>
    <row r="2521" spans="58:61" x14ac:dyDescent="0.25">
      <c r="BF2521" s="82" t="s">
        <v>3004</v>
      </c>
      <c r="BG2521" s="84" t="s">
        <v>5755</v>
      </c>
      <c r="BH2521" s="86" t="s">
        <v>1919</v>
      </c>
      <c r="BI2521" s="93">
        <v>2</v>
      </c>
    </row>
    <row r="2522" spans="58:61" x14ac:dyDescent="0.25">
      <c r="BF2522" s="82" t="s">
        <v>3005</v>
      </c>
      <c r="BG2522" s="84" t="s">
        <v>5756</v>
      </c>
      <c r="BH2522" s="86" t="s">
        <v>1927</v>
      </c>
      <c r="BI2522" s="93">
        <v>14</v>
      </c>
    </row>
    <row r="2523" spans="58:61" x14ac:dyDescent="0.25">
      <c r="BF2523" s="82" t="s">
        <v>606</v>
      </c>
      <c r="BG2523" s="84" t="s">
        <v>5757</v>
      </c>
      <c r="BH2523" s="86" t="s">
        <v>379</v>
      </c>
      <c r="BI2523" s="93">
        <v>12</v>
      </c>
    </row>
    <row r="2524" spans="58:61" x14ac:dyDescent="0.25">
      <c r="BF2524" s="82" t="s">
        <v>3006</v>
      </c>
      <c r="BG2524" s="84" t="s">
        <v>5758</v>
      </c>
      <c r="BH2524" s="86" t="s">
        <v>1928</v>
      </c>
      <c r="BI2524" s="93" t="s">
        <v>6470</v>
      </c>
    </row>
    <row r="2525" spans="58:61" x14ac:dyDescent="0.25">
      <c r="BF2525" s="82" t="s">
        <v>3007</v>
      </c>
      <c r="BG2525" s="84" t="s">
        <v>5759</v>
      </c>
      <c r="BH2525" s="86" t="s">
        <v>1922</v>
      </c>
      <c r="BI2525" s="93">
        <v>7</v>
      </c>
    </row>
    <row r="2526" spans="58:61" x14ac:dyDescent="0.25">
      <c r="BF2526" s="82" t="s">
        <v>3008</v>
      </c>
      <c r="BG2526" s="84" t="s">
        <v>5760</v>
      </c>
      <c r="BH2526" s="86" t="s">
        <v>1923</v>
      </c>
      <c r="BI2526" s="93">
        <v>8</v>
      </c>
    </row>
    <row r="2527" spans="58:61" x14ac:dyDescent="0.25">
      <c r="BF2527" s="82" t="s">
        <v>3009</v>
      </c>
      <c r="BG2527" s="84" t="s">
        <v>5761</v>
      </c>
      <c r="BH2527" s="86" t="s">
        <v>1923</v>
      </c>
      <c r="BI2527" s="93">
        <v>8</v>
      </c>
    </row>
    <row r="2528" spans="58:61" x14ac:dyDescent="0.25">
      <c r="BF2528" s="82" t="s">
        <v>3010</v>
      </c>
      <c r="BG2528" s="84" t="s">
        <v>5762</v>
      </c>
      <c r="BH2528" s="86" t="s">
        <v>1923</v>
      </c>
      <c r="BI2528" s="93">
        <v>8</v>
      </c>
    </row>
    <row r="2529" spans="58:61" x14ac:dyDescent="0.25">
      <c r="BF2529" s="82" t="s">
        <v>3011</v>
      </c>
      <c r="BG2529" s="84" t="s">
        <v>5763</v>
      </c>
      <c r="BH2529" s="86" t="s">
        <v>1923</v>
      </c>
      <c r="BI2529" s="93">
        <v>8</v>
      </c>
    </row>
    <row r="2530" spans="58:61" x14ac:dyDescent="0.25">
      <c r="BF2530" s="82" t="s">
        <v>3012</v>
      </c>
      <c r="BG2530" s="84" t="s">
        <v>5764</v>
      </c>
      <c r="BH2530" s="86" t="s">
        <v>1930</v>
      </c>
      <c r="BI2530" s="93">
        <v>18</v>
      </c>
    </row>
    <row r="2531" spans="58:61" x14ac:dyDescent="0.25">
      <c r="BF2531" s="82" t="s">
        <v>3013</v>
      </c>
      <c r="BG2531" s="84" t="s">
        <v>5765</v>
      </c>
      <c r="BH2531" s="86" t="s">
        <v>1930</v>
      </c>
      <c r="BI2531" s="93">
        <v>18</v>
      </c>
    </row>
    <row r="2532" spans="58:61" x14ac:dyDescent="0.25">
      <c r="BF2532" s="82" t="s">
        <v>3014</v>
      </c>
      <c r="BG2532" s="84" t="s">
        <v>5766</v>
      </c>
      <c r="BH2532" s="86" t="s">
        <v>1859</v>
      </c>
      <c r="BI2532" s="93">
        <v>20</v>
      </c>
    </row>
    <row r="2533" spans="58:61" x14ac:dyDescent="0.25">
      <c r="BF2533" s="82" t="s">
        <v>3015</v>
      </c>
      <c r="BG2533" s="84" t="s">
        <v>5767</v>
      </c>
      <c r="BH2533" s="86" t="s">
        <v>1930</v>
      </c>
      <c r="BI2533" s="93">
        <v>18</v>
      </c>
    </row>
    <row r="2534" spans="58:61" x14ac:dyDescent="0.25">
      <c r="BF2534" s="82" t="s">
        <v>3016</v>
      </c>
      <c r="BG2534" s="84" t="s">
        <v>5768</v>
      </c>
      <c r="BH2534" s="86" t="s">
        <v>379</v>
      </c>
      <c r="BI2534" s="93">
        <v>12</v>
      </c>
    </row>
    <row r="2535" spans="58:61" x14ac:dyDescent="0.25">
      <c r="BF2535" s="82" t="s">
        <v>3017</v>
      </c>
      <c r="BG2535" s="84" t="s">
        <v>5769</v>
      </c>
      <c r="BH2535" s="86" t="s">
        <v>1926</v>
      </c>
      <c r="BI2535" s="93">
        <v>13</v>
      </c>
    </row>
    <row r="2536" spans="58:61" x14ac:dyDescent="0.25">
      <c r="BF2536" s="82" t="s">
        <v>3018</v>
      </c>
      <c r="BG2536" s="84" t="s">
        <v>5770</v>
      </c>
      <c r="BH2536" s="86" t="s">
        <v>1921</v>
      </c>
      <c r="BI2536" s="93">
        <v>5</v>
      </c>
    </row>
    <row r="2537" spans="58:61" x14ac:dyDescent="0.25">
      <c r="BF2537" s="82" t="s">
        <v>3019</v>
      </c>
      <c r="BG2537" s="84" t="s">
        <v>5771</v>
      </c>
      <c r="BH2537" s="86" t="s">
        <v>1919</v>
      </c>
      <c r="BI2537" s="93">
        <v>2</v>
      </c>
    </row>
    <row r="2538" spans="58:61" x14ac:dyDescent="0.25">
      <c r="BF2538" s="82" t="s">
        <v>3020</v>
      </c>
      <c r="BG2538" s="84" t="s">
        <v>5772</v>
      </c>
      <c r="BH2538" s="86" t="s">
        <v>1930</v>
      </c>
      <c r="BI2538" s="93">
        <v>18</v>
      </c>
    </row>
    <row r="2539" spans="58:61" x14ac:dyDescent="0.25">
      <c r="BF2539" s="82" t="s">
        <v>3021</v>
      </c>
      <c r="BG2539" s="84" t="s">
        <v>5773</v>
      </c>
      <c r="BH2539" s="86" t="s">
        <v>1859</v>
      </c>
      <c r="BI2539" s="93">
        <v>20</v>
      </c>
    </row>
    <row r="2540" spans="58:61" x14ac:dyDescent="0.25">
      <c r="BF2540" s="82" t="s">
        <v>3022</v>
      </c>
      <c r="BG2540" s="84" t="s">
        <v>5774</v>
      </c>
      <c r="BH2540" s="86" t="s">
        <v>1930</v>
      </c>
      <c r="BI2540" s="93">
        <v>18</v>
      </c>
    </row>
    <row r="2541" spans="58:61" x14ac:dyDescent="0.25">
      <c r="BF2541" s="82" t="s">
        <v>3023</v>
      </c>
      <c r="BG2541" s="84" t="s">
        <v>5775</v>
      </c>
      <c r="BH2541" s="86" t="s">
        <v>1922</v>
      </c>
      <c r="BI2541" s="93">
        <v>7</v>
      </c>
    </row>
    <row r="2542" spans="58:61" x14ac:dyDescent="0.25">
      <c r="BF2542" s="82" t="s">
        <v>3024</v>
      </c>
      <c r="BG2542" s="84" t="s">
        <v>5776</v>
      </c>
      <c r="BH2542" s="86" t="s">
        <v>1922</v>
      </c>
      <c r="BI2542" s="93">
        <v>7</v>
      </c>
    </row>
    <row r="2543" spans="58:61" x14ac:dyDescent="0.25">
      <c r="BF2543" s="82" t="s">
        <v>3025</v>
      </c>
      <c r="BG2543" s="84" t="s">
        <v>5777</v>
      </c>
      <c r="BH2543" s="86" t="s">
        <v>1919</v>
      </c>
      <c r="BI2543" s="93">
        <v>2</v>
      </c>
    </row>
    <row r="2544" spans="58:61" x14ac:dyDescent="0.25">
      <c r="BF2544" s="82" t="s">
        <v>3026</v>
      </c>
      <c r="BG2544" s="84" t="s">
        <v>5778</v>
      </c>
      <c r="BH2544" s="86" t="s">
        <v>1925</v>
      </c>
      <c r="BI2544" s="93">
        <v>11</v>
      </c>
    </row>
    <row r="2545" spans="58:61" x14ac:dyDescent="0.25">
      <c r="BF2545" s="82" t="s">
        <v>3027</v>
      </c>
      <c r="BG2545" s="84" t="s">
        <v>5779</v>
      </c>
      <c r="BH2545" s="86" t="s">
        <v>1859</v>
      </c>
      <c r="BI2545" s="93">
        <v>20</v>
      </c>
    </row>
    <row r="2546" spans="58:61" x14ac:dyDescent="0.25">
      <c r="BF2546" s="82" t="s">
        <v>3028</v>
      </c>
      <c r="BG2546" s="84" t="s">
        <v>5780</v>
      </c>
      <c r="BH2546" s="86" t="s">
        <v>1920</v>
      </c>
      <c r="BI2546" s="93">
        <v>3</v>
      </c>
    </row>
    <row r="2547" spans="58:61" x14ac:dyDescent="0.25">
      <c r="BF2547" s="82" t="s">
        <v>3029</v>
      </c>
      <c r="BG2547" s="84" t="s">
        <v>5781</v>
      </c>
      <c r="BH2547" s="86" t="s">
        <v>1926</v>
      </c>
      <c r="BI2547" s="93">
        <v>13</v>
      </c>
    </row>
    <row r="2548" spans="58:61" x14ac:dyDescent="0.25">
      <c r="BF2548" s="82" t="s">
        <v>3030</v>
      </c>
      <c r="BG2548" s="84" t="s">
        <v>5782</v>
      </c>
      <c r="BH2548" s="86" t="s">
        <v>2445</v>
      </c>
      <c r="BI2548" s="93">
        <v>19</v>
      </c>
    </row>
    <row r="2549" spans="58:61" x14ac:dyDescent="0.25">
      <c r="BF2549" s="82" t="s">
        <v>3031</v>
      </c>
      <c r="BG2549" s="84" t="s">
        <v>5783</v>
      </c>
      <c r="BH2549" s="86" t="s">
        <v>1859</v>
      </c>
      <c r="BI2549" s="93">
        <v>20</v>
      </c>
    </row>
    <row r="2550" spans="58:61" x14ac:dyDescent="0.25">
      <c r="BF2550" s="82" t="s">
        <v>3032</v>
      </c>
      <c r="BG2550" s="84" t="s">
        <v>5784</v>
      </c>
      <c r="BH2550" s="86" t="s">
        <v>2445</v>
      </c>
      <c r="BI2550" s="93">
        <v>19</v>
      </c>
    </row>
    <row r="2551" spans="58:61" x14ac:dyDescent="0.25">
      <c r="BF2551" s="82" t="s">
        <v>3033</v>
      </c>
      <c r="BG2551" s="84" t="s">
        <v>5785</v>
      </c>
      <c r="BH2551" s="86" t="s">
        <v>1925</v>
      </c>
      <c r="BI2551" s="93">
        <v>11</v>
      </c>
    </row>
    <row r="2552" spans="58:61" x14ac:dyDescent="0.25">
      <c r="BF2552" s="82" t="s">
        <v>3034</v>
      </c>
      <c r="BG2552" s="84" t="s">
        <v>5786</v>
      </c>
      <c r="BH2552" s="86" t="s">
        <v>1922</v>
      </c>
      <c r="BI2552" s="93">
        <v>7</v>
      </c>
    </row>
    <row r="2553" spans="58:61" x14ac:dyDescent="0.25">
      <c r="BF2553" s="82" t="s">
        <v>3035</v>
      </c>
      <c r="BG2553" s="84" t="s">
        <v>5787</v>
      </c>
      <c r="BH2553" s="86" t="s">
        <v>1922</v>
      </c>
      <c r="BI2553" s="93">
        <v>7</v>
      </c>
    </row>
    <row r="2554" spans="58:61" x14ac:dyDescent="0.25">
      <c r="BF2554" s="82" t="s">
        <v>3036</v>
      </c>
      <c r="BG2554" s="84" t="s">
        <v>5788</v>
      </c>
      <c r="BH2554" s="86" t="s">
        <v>1922</v>
      </c>
      <c r="BI2554" s="93">
        <v>7</v>
      </c>
    </row>
    <row r="2555" spans="58:61" x14ac:dyDescent="0.25">
      <c r="BF2555" s="82" t="s">
        <v>3037</v>
      </c>
      <c r="BG2555" s="84" t="s">
        <v>5789</v>
      </c>
      <c r="BH2555" s="86" t="s">
        <v>1927</v>
      </c>
      <c r="BI2555" s="93">
        <v>14</v>
      </c>
    </row>
    <row r="2556" spans="58:61" x14ac:dyDescent="0.25">
      <c r="BF2556" s="82" t="s">
        <v>3038</v>
      </c>
      <c r="BG2556" s="84" t="s">
        <v>5790</v>
      </c>
      <c r="BH2556" s="86" t="s">
        <v>1342</v>
      </c>
      <c r="BI2556" s="93">
        <v>4</v>
      </c>
    </row>
    <row r="2557" spans="58:61" x14ac:dyDescent="0.25">
      <c r="BF2557" s="82" t="s">
        <v>3039</v>
      </c>
      <c r="BG2557" s="84" t="s">
        <v>5791</v>
      </c>
      <c r="BH2557" s="86" t="s">
        <v>1920</v>
      </c>
      <c r="BI2557" s="93">
        <v>3</v>
      </c>
    </row>
    <row r="2558" spans="58:61" x14ac:dyDescent="0.25">
      <c r="BF2558" s="82" t="s">
        <v>3040</v>
      </c>
      <c r="BG2558" s="84" t="s">
        <v>5792</v>
      </c>
      <c r="BH2558" s="86" t="s">
        <v>1919</v>
      </c>
      <c r="BI2558" s="93">
        <v>2</v>
      </c>
    </row>
    <row r="2559" spans="58:61" x14ac:dyDescent="0.25">
      <c r="BF2559" s="82" t="s">
        <v>3041</v>
      </c>
      <c r="BG2559" s="84" t="s">
        <v>5793</v>
      </c>
      <c r="BH2559" s="86" t="s">
        <v>1927</v>
      </c>
      <c r="BI2559" s="93">
        <v>14</v>
      </c>
    </row>
    <row r="2560" spans="58:61" x14ac:dyDescent="0.25">
      <c r="BF2560" s="82" t="s">
        <v>3042</v>
      </c>
      <c r="BG2560" s="84" t="s">
        <v>5794</v>
      </c>
      <c r="BH2560" s="86" t="s">
        <v>1928</v>
      </c>
      <c r="BI2560" s="93" t="s">
        <v>6470</v>
      </c>
    </row>
    <row r="2561" spans="58:61" x14ac:dyDescent="0.25">
      <c r="BF2561" s="82" t="s">
        <v>3043</v>
      </c>
      <c r="BG2561" s="84" t="s">
        <v>5795</v>
      </c>
      <c r="BH2561" s="86" t="s">
        <v>1928</v>
      </c>
      <c r="BI2561" s="93" t="s">
        <v>6470</v>
      </c>
    </row>
    <row r="2562" spans="58:61" x14ac:dyDescent="0.25">
      <c r="BF2562" s="82" t="s">
        <v>3044</v>
      </c>
      <c r="BG2562" s="84" t="s">
        <v>5796</v>
      </c>
      <c r="BH2562" s="86" t="s">
        <v>1928</v>
      </c>
      <c r="BI2562" s="93" t="s">
        <v>6470</v>
      </c>
    </row>
    <row r="2563" spans="58:61" x14ac:dyDescent="0.25">
      <c r="BF2563" s="82" t="s">
        <v>3045</v>
      </c>
      <c r="BG2563" s="84" t="s">
        <v>5797</v>
      </c>
      <c r="BH2563" s="86" t="s">
        <v>1926</v>
      </c>
      <c r="BI2563" s="93">
        <v>13</v>
      </c>
    </row>
    <row r="2564" spans="58:61" x14ac:dyDescent="0.25">
      <c r="BF2564" s="82" t="s">
        <v>3046</v>
      </c>
      <c r="BG2564" s="84" t="s">
        <v>5798</v>
      </c>
      <c r="BH2564" s="86" t="s">
        <v>1919</v>
      </c>
      <c r="BI2564" s="93">
        <v>2</v>
      </c>
    </row>
    <row r="2565" spans="58:61" x14ac:dyDescent="0.25">
      <c r="BF2565" s="82" t="s">
        <v>3047</v>
      </c>
      <c r="BG2565" s="84" t="s">
        <v>5799</v>
      </c>
      <c r="BH2565" s="86" t="s">
        <v>1919</v>
      </c>
      <c r="BI2565" s="93">
        <v>2</v>
      </c>
    </row>
    <row r="2566" spans="58:61" x14ac:dyDescent="0.25">
      <c r="BF2566" s="82" t="s">
        <v>3048</v>
      </c>
      <c r="BG2566" s="84" t="s">
        <v>5800</v>
      </c>
      <c r="BH2566" s="86" t="s">
        <v>2385</v>
      </c>
      <c r="BI2566" s="93">
        <v>10</v>
      </c>
    </row>
    <row r="2567" spans="58:61" x14ac:dyDescent="0.25">
      <c r="BF2567" s="82" t="s">
        <v>3049</v>
      </c>
      <c r="BG2567" s="84" t="s">
        <v>5801</v>
      </c>
      <c r="BH2567" s="86" t="s">
        <v>1929</v>
      </c>
      <c r="BI2567" s="93">
        <v>16</v>
      </c>
    </row>
    <row r="2568" spans="58:61" x14ac:dyDescent="0.25">
      <c r="BF2568" s="82" t="s">
        <v>3050</v>
      </c>
      <c r="BG2568" s="84" t="s">
        <v>5802</v>
      </c>
      <c r="BH2568" s="86" t="s">
        <v>1921</v>
      </c>
      <c r="BI2568" s="93">
        <v>5</v>
      </c>
    </row>
    <row r="2569" spans="58:61" x14ac:dyDescent="0.25">
      <c r="BF2569" s="82" t="s">
        <v>3051</v>
      </c>
      <c r="BG2569" s="84" t="s">
        <v>5803</v>
      </c>
      <c r="BH2569" s="86" t="s">
        <v>507</v>
      </c>
      <c r="BI2569" s="93">
        <v>17</v>
      </c>
    </row>
    <row r="2570" spans="58:61" x14ac:dyDescent="0.25">
      <c r="BF2570" s="82" t="s">
        <v>3052</v>
      </c>
      <c r="BG2570" s="84" t="s">
        <v>5804</v>
      </c>
      <c r="BH2570" s="86" t="s">
        <v>1921</v>
      </c>
      <c r="BI2570" s="93">
        <v>5</v>
      </c>
    </row>
    <row r="2571" spans="58:61" x14ac:dyDescent="0.25">
      <c r="BF2571" s="82" t="s">
        <v>3053</v>
      </c>
      <c r="BG2571" s="84" t="s">
        <v>5805</v>
      </c>
      <c r="BH2571" s="86" t="s">
        <v>507</v>
      </c>
      <c r="BI2571" s="93">
        <v>17</v>
      </c>
    </row>
    <row r="2572" spans="58:61" x14ac:dyDescent="0.25">
      <c r="BF2572" s="82" t="s">
        <v>3054</v>
      </c>
      <c r="BG2572" s="84" t="s">
        <v>5806</v>
      </c>
      <c r="BH2572" s="86" t="s">
        <v>507</v>
      </c>
      <c r="BI2572" s="93">
        <v>17</v>
      </c>
    </row>
    <row r="2573" spans="58:61" x14ac:dyDescent="0.25">
      <c r="BF2573" s="82" t="s">
        <v>3055</v>
      </c>
      <c r="BG2573" s="84" t="s">
        <v>5807</v>
      </c>
      <c r="BH2573" s="86" t="s">
        <v>1920</v>
      </c>
      <c r="BI2573" s="93">
        <v>3</v>
      </c>
    </row>
    <row r="2574" spans="58:61" x14ac:dyDescent="0.25">
      <c r="BF2574" s="82" t="s">
        <v>2309</v>
      </c>
      <c r="BG2574" s="84" t="s">
        <v>5808</v>
      </c>
      <c r="BH2574" s="86" t="s">
        <v>1930</v>
      </c>
      <c r="BI2574" s="93">
        <v>18</v>
      </c>
    </row>
    <row r="2575" spans="58:61" x14ac:dyDescent="0.25">
      <c r="BF2575" s="82" t="s">
        <v>2310</v>
      </c>
      <c r="BG2575" s="84" t="s">
        <v>5809</v>
      </c>
      <c r="BH2575" s="86" t="s">
        <v>1928</v>
      </c>
      <c r="BI2575" s="93" t="s">
        <v>6470</v>
      </c>
    </row>
    <row r="2576" spans="58:61" x14ac:dyDescent="0.25">
      <c r="BF2576" s="82" t="s">
        <v>2311</v>
      </c>
      <c r="BG2576" s="84" t="s">
        <v>5810</v>
      </c>
      <c r="BH2576" s="86" t="s">
        <v>1923</v>
      </c>
      <c r="BI2576" s="93">
        <v>8</v>
      </c>
    </row>
    <row r="2577" spans="58:61" x14ac:dyDescent="0.25">
      <c r="BF2577" s="82" t="s">
        <v>3096</v>
      </c>
      <c r="BG2577" s="84" t="s">
        <v>5811</v>
      </c>
      <c r="BH2577" s="86" t="s">
        <v>1930</v>
      </c>
      <c r="BI2577" s="93">
        <v>18</v>
      </c>
    </row>
    <row r="2578" spans="58:61" x14ac:dyDescent="0.25">
      <c r="BF2578" s="82" t="s">
        <v>3097</v>
      </c>
      <c r="BG2578" s="84" t="s">
        <v>5812</v>
      </c>
      <c r="BH2578" s="86" t="s">
        <v>1925</v>
      </c>
      <c r="BI2578" s="93">
        <v>11</v>
      </c>
    </row>
    <row r="2579" spans="58:61" x14ac:dyDescent="0.25">
      <c r="BF2579" s="82" t="s">
        <v>3098</v>
      </c>
      <c r="BG2579" s="84" t="s">
        <v>5813</v>
      </c>
      <c r="BH2579" s="86" t="s">
        <v>1930</v>
      </c>
      <c r="BI2579" s="93">
        <v>18</v>
      </c>
    </row>
    <row r="2580" spans="58:61" x14ac:dyDescent="0.25">
      <c r="BF2580" s="82" t="s">
        <v>3099</v>
      </c>
      <c r="BG2580" s="84" t="s">
        <v>5814</v>
      </c>
      <c r="BH2580" s="86" t="s">
        <v>1919</v>
      </c>
      <c r="BI2580" s="93">
        <v>2</v>
      </c>
    </row>
    <row r="2581" spans="58:61" x14ac:dyDescent="0.25">
      <c r="BF2581" s="82" t="s">
        <v>3100</v>
      </c>
      <c r="BG2581" s="84" t="s">
        <v>5815</v>
      </c>
      <c r="BH2581" s="86" t="s">
        <v>1859</v>
      </c>
      <c r="BI2581" s="93">
        <v>20</v>
      </c>
    </row>
    <row r="2582" spans="58:61" x14ac:dyDescent="0.25">
      <c r="BF2582" s="82" t="s">
        <v>3101</v>
      </c>
      <c r="BG2582" s="84" t="s">
        <v>5816</v>
      </c>
      <c r="BH2582" s="86" t="s">
        <v>1921</v>
      </c>
      <c r="BI2582" s="93">
        <v>5</v>
      </c>
    </row>
    <row r="2583" spans="58:61" x14ac:dyDescent="0.25">
      <c r="BF2583" s="82" t="s">
        <v>3102</v>
      </c>
      <c r="BG2583" s="84" t="s">
        <v>5817</v>
      </c>
      <c r="BH2583" s="86" t="s">
        <v>1919</v>
      </c>
      <c r="BI2583" s="93">
        <v>2</v>
      </c>
    </row>
    <row r="2584" spans="58:61" x14ac:dyDescent="0.25">
      <c r="BF2584" s="82" t="s">
        <v>3103</v>
      </c>
      <c r="BG2584" s="84" t="s">
        <v>5818</v>
      </c>
      <c r="BH2584" s="86" t="s">
        <v>507</v>
      </c>
      <c r="BI2584" s="93">
        <v>17</v>
      </c>
    </row>
    <row r="2585" spans="58:61" x14ac:dyDescent="0.25">
      <c r="BF2585" s="82" t="s">
        <v>3104</v>
      </c>
      <c r="BG2585" s="84" t="s">
        <v>5819</v>
      </c>
      <c r="BH2585" s="86" t="s">
        <v>1920</v>
      </c>
      <c r="BI2585" s="93">
        <v>3</v>
      </c>
    </row>
    <row r="2586" spans="58:61" x14ac:dyDescent="0.25">
      <c r="BF2586" s="82" t="s">
        <v>3105</v>
      </c>
      <c r="BG2586" s="84" t="s">
        <v>5820</v>
      </c>
      <c r="BH2586" s="86" t="s">
        <v>379</v>
      </c>
      <c r="BI2586" s="93">
        <v>12</v>
      </c>
    </row>
    <row r="2587" spans="58:61" x14ac:dyDescent="0.25">
      <c r="BF2587" s="82" t="s">
        <v>3106</v>
      </c>
      <c r="BG2587" s="84" t="s">
        <v>5821</v>
      </c>
      <c r="BH2587" s="86" t="s">
        <v>1921</v>
      </c>
      <c r="BI2587" s="93">
        <v>5</v>
      </c>
    </row>
    <row r="2588" spans="58:61" x14ac:dyDescent="0.25">
      <c r="BF2588" s="82" t="s">
        <v>3107</v>
      </c>
      <c r="BG2588" s="84" t="s">
        <v>5822</v>
      </c>
      <c r="BH2588" s="86" t="s">
        <v>1928</v>
      </c>
      <c r="BI2588" s="93" t="s">
        <v>6470</v>
      </c>
    </row>
    <row r="2589" spans="58:61" x14ac:dyDescent="0.25">
      <c r="BF2589" s="82" t="s">
        <v>3108</v>
      </c>
      <c r="BG2589" s="84" t="s">
        <v>5823</v>
      </c>
      <c r="BH2589" s="86" t="s">
        <v>1928</v>
      </c>
      <c r="BI2589" s="93" t="s">
        <v>6470</v>
      </c>
    </row>
    <row r="2590" spans="58:61" x14ac:dyDescent="0.25">
      <c r="BF2590" s="82" t="s">
        <v>3109</v>
      </c>
      <c r="BG2590" s="84" t="s">
        <v>5824</v>
      </c>
      <c r="BH2590" s="86" t="s">
        <v>1928</v>
      </c>
      <c r="BI2590" s="93" t="s">
        <v>6470</v>
      </c>
    </row>
    <row r="2591" spans="58:61" x14ac:dyDescent="0.25">
      <c r="BF2591" s="82" t="s">
        <v>3110</v>
      </c>
      <c r="BG2591" s="84" t="s">
        <v>5825</v>
      </c>
      <c r="BH2591" s="86" t="s">
        <v>1928</v>
      </c>
      <c r="BI2591" s="93" t="s">
        <v>6470</v>
      </c>
    </row>
    <row r="2592" spans="58:61" x14ac:dyDescent="0.25">
      <c r="BF2592" s="82" t="s">
        <v>3112</v>
      </c>
      <c r="BG2592" s="84" t="s">
        <v>5826</v>
      </c>
      <c r="BH2592" s="86" t="s">
        <v>1928</v>
      </c>
      <c r="BI2592" s="93" t="s">
        <v>6470</v>
      </c>
    </row>
    <row r="2593" spans="58:61" x14ac:dyDescent="0.25">
      <c r="BF2593" s="82" t="s">
        <v>3113</v>
      </c>
      <c r="BG2593" s="84" t="s">
        <v>5827</v>
      </c>
      <c r="BH2593" s="86" t="s">
        <v>1928</v>
      </c>
      <c r="BI2593" s="93" t="s">
        <v>6470</v>
      </c>
    </row>
    <row r="2594" spans="58:61" x14ac:dyDescent="0.25">
      <c r="BF2594" s="82" t="s">
        <v>3111</v>
      </c>
      <c r="BG2594" s="84" t="s">
        <v>5828</v>
      </c>
      <c r="BH2594" s="86" t="s">
        <v>1928</v>
      </c>
      <c r="BI2594" s="93" t="s">
        <v>6470</v>
      </c>
    </row>
    <row r="2595" spans="58:61" x14ac:dyDescent="0.25">
      <c r="BF2595" s="82" t="s">
        <v>3114</v>
      </c>
      <c r="BG2595" s="84" t="s">
        <v>5829</v>
      </c>
      <c r="BH2595" s="86" t="s">
        <v>379</v>
      </c>
      <c r="BI2595" s="93">
        <v>12</v>
      </c>
    </row>
    <row r="2596" spans="58:61" x14ac:dyDescent="0.25">
      <c r="BF2596" s="82" t="s">
        <v>3115</v>
      </c>
      <c r="BG2596" s="84" t="s">
        <v>5830</v>
      </c>
      <c r="BH2596" s="86" t="s">
        <v>1920</v>
      </c>
      <c r="BI2596" s="93">
        <v>3</v>
      </c>
    </row>
    <row r="2597" spans="58:61" x14ac:dyDescent="0.25">
      <c r="BF2597" s="82" t="s">
        <v>3116</v>
      </c>
      <c r="BG2597" s="84" t="s">
        <v>5831</v>
      </c>
      <c r="BH2597" s="86" t="s">
        <v>1927</v>
      </c>
      <c r="BI2597" s="93">
        <v>14</v>
      </c>
    </row>
    <row r="2598" spans="58:61" x14ac:dyDescent="0.25">
      <c r="BF2598" s="82" t="s">
        <v>3117</v>
      </c>
      <c r="BG2598" s="84" t="s">
        <v>5832</v>
      </c>
      <c r="BH2598" s="86" t="s">
        <v>1923</v>
      </c>
      <c r="BI2598" s="93">
        <v>8</v>
      </c>
    </row>
    <row r="2599" spans="58:61" x14ac:dyDescent="0.25">
      <c r="BF2599" s="82" t="s">
        <v>3118</v>
      </c>
      <c r="BG2599" s="84" t="s">
        <v>5833</v>
      </c>
      <c r="BH2599" s="86" t="s">
        <v>2445</v>
      </c>
      <c r="BI2599" s="93">
        <v>19</v>
      </c>
    </row>
    <row r="2600" spans="58:61" x14ac:dyDescent="0.25">
      <c r="BF2600" s="82" t="s">
        <v>3119</v>
      </c>
      <c r="BG2600" s="84" t="s">
        <v>5834</v>
      </c>
      <c r="BH2600" s="86" t="s">
        <v>1919</v>
      </c>
      <c r="BI2600" s="93">
        <v>2</v>
      </c>
    </row>
    <row r="2601" spans="58:61" x14ac:dyDescent="0.25">
      <c r="BF2601" s="82" t="s">
        <v>3120</v>
      </c>
      <c r="BG2601" s="84" t="s">
        <v>5835</v>
      </c>
      <c r="BH2601" s="86" t="s">
        <v>1922</v>
      </c>
      <c r="BI2601" s="93">
        <v>7</v>
      </c>
    </row>
    <row r="2602" spans="58:61" x14ac:dyDescent="0.25">
      <c r="BF2602" s="82" t="s">
        <v>3121</v>
      </c>
      <c r="BG2602" s="84" t="s">
        <v>5836</v>
      </c>
      <c r="BH2602" s="86" t="s">
        <v>1919</v>
      </c>
      <c r="BI2602" s="93">
        <v>2</v>
      </c>
    </row>
    <row r="2603" spans="58:61" x14ac:dyDescent="0.25">
      <c r="BF2603" s="82" t="s">
        <v>3122</v>
      </c>
      <c r="BG2603" s="84" t="s">
        <v>5837</v>
      </c>
      <c r="BH2603" s="86" t="s">
        <v>507</v>
      </c>
      <c r="BI2603" s="93">
        <v>17</v>
      </c>
    </row>
    <row r="2604" spans="58:61" x14ac:dyDescent="0.25">
      <c r="BF2604" s="82" t="s">
        <v>3123</v>
      </c>
      <c r="BG2604" s="84" t="s">
        <v>5838</v>
      </c>
      <c r="BH2604" s="86" t="s">
        <v>1923</v>
      </c>
      <c r="BI2604" s="93">
        <v>8</v>
      </c>
    </row>
    <row r="2605" spans="58:61" x14ac:dyDescent="0.25">
      <c r="BF2605" s="82" t="s">
        <v>3124</v>
      </c>
      <c r="BG2605" s="84" t="s">
        <v>5839</v>
      </c>
      <c r="BH2605" s="86" t="s">
        <v>1925</v>
      </c>
      <c r="BI2605" s="93">
        <v>11</v>
      </c>
    </row>
    <row r="2606" spans="58:61" x14ac:dyDescent="0.25">
      <c r="BF2606" s="82" t="s">
        <v>3125</v>
      </c>
      <c r="BG2606" s="84" t="s">
        <v>5840</v>
      </c>
      <c r="BH2606" s="86" t="s">
        <v>1342</v>
      </c>
      <c r="BI2606" s="93">
        <v>4</v>
      </c>
    </row>
    <row r="2607" spans="58:61" x14ac:dyDescent="0.25">
      <c r="BF2607" s="82" t="s">
        <v>3126</v>
      </c>
      <c r="BG2607" s="84" t="s">
        <v>5841</v>
      </c>
      <c r="BH2607" s="86" t="s">
        <v>379</v>
      </c>
      <c r="BI2607" s="93">
        <v>12</v>
      </c>
    </row>
    <row r="2608" spans="58:61" x14ac:dyDescent="0.25">
      <c r="BF2608" s="82" t="s">
        <v>3127</v>
      </c>
      <c r="BG2608" s="84" t="s">
        <v>5842</v>
      </c>
      <c r="BH2608" s="86" t="s">
        <v>1930</v>
      </c>
      <c r="BI2608" s="93">
        <v>18</v>
      </c>
    </row>
    <row r="2609" spans="58:61" x14ac:dyDescent="0.25">
      <c r="BF2609" s="82" t="s">
        <v>3128</v>
      </c>
      <c r="BG2609" s="84" t="s">
        <v>5843</v>
      </c>
      <c r="BH2609" s="86" t="s">
        <v>2385</v>
      </c>
      <c r="BI2609" s="93">
        <v>10</v>
      </c>
    </row>
    <row r="2610" spans="58:61" x14ac:dyDescent="0.25">
      <c r="BF2610" s="82" t="s">
        <v>3129</v>
      </c>
      <c r="BG2610" s="84" t="s">
        <v>5844</v>
      </c>
      <c r="BH2610" s="86" t="s">
        <v>1929</v>
      </c>
      <c r="BI2610" s="93">
        <v>16</v>
      </c>
    </row>
    <row r="2611" spans="58:61" x14ac:dyDescent="0.25">
      <c r="BF2611" s="82" t="s">
        <v>941</v>
      </c>
      <c r="BG2611" s="84" t="s">
        <v>5845</v>
      </c>
      <c r="BH2611" s="86" t="s">
        <v>1921</v>
      </c>
      <c r="BI2611" s="93">
        <v>5</v>
      </c>
    </row>
    <row r="2612" spans="58:61" x14ac:dyDescent="0.25">
      <c r="BF2612" s="82" t="s">
        <v>942</v>
      </c>
      <c r="BG2612" s="84" t="s">
        <v>5846</v>
      </c>
      <c r="BH2612" s="86" t="s">
        <v>1919</v>
      </c>
      <c r="BI2612" s="93">
        <v>2</v>
      </c>
    </row>
    <row r="2613" spans="58:61" x14ac:dyDescent="0.25">
      <c r="BF2613" s="82" t="s">
        <v>943</v>
      </c>
      <c r="BG2613" s="84" t="s">
        <v>5847</v>
      </c>
      <c r="BH2613" s="86" t="s">
        <v>1928</v>
      </c>
      <c r="BI2613" s="93" t="s">
        <v>6470</v>
      </c>
    </row>
    <row r="2614" spans="58:61" x14ac:dyDescent="0.25">
      <c r="BF2614" s="82" t="s">
        <v>944</v>
      </c>
      <c r="BG2614" s="84" t="s">
        <v>5848</v>
      </c>
      <c r="BH2614" s="86" t="s">
        <v>379</v>
      </c>
      <c r="BI2614" s="93">
        <v>12</v>
      </c>
    </row>
    <row r="2615" spans="58:61" x14ac:dyDescent="0.25">
      <c r="BF2615" s="82" t="s">
        <v>945</v>
      </c>
      <c r="BG2615" s="84" t="s">
        <v>5849</v>
      </c>
      <c r="BH2615" s="86" t="s">
        <v>1930</v>
      </c>
      <c r="BI2615" s="93">
        <v>18</v>
      </c>
    </row>
    <row r="2616" spans="58:61" x14ac:dyDescent="0.25">
      <c r="BF2616" s="82" t="s">
        <v>946</v>
      </c>
      <c r="BG2616" s="84" t="s">
        <v>5850</v>
      </c>
      <c r="BH2616" s="86" t="s">
        <v>3067</v>
      </c>
      <c r="BI2616" s="93">
        <v>6</v>
      </c>
    </row>
    <row r="2617" spans="58:61" x14ac:dyDescent="0.25">
      <c r="BF2617" s="82" t="s">
        <v>947</v>
      </c>
      <c r="BG2617" s="84" t="s">
        <v>5851</v>
      </c>
      <c r="BH2617" s="86" t="s">
        <v>1919</v>
      </c>
      <c r="BI2617" s="93">
        <v>2</v>
      </c>
    </row>
    <row r="2618" spans="58:61" x14ac:dyDescent="0.25">
      <c r="BF2618" s="82" t="s">
        <v>948</v>
      </c>
      <c r="BG2618" s="84" t="s">
        <v>5852</v>
      </c>
      <c r="BH2618" s="86" t="s">
        <v>1926</v>
      </c>
      <c r="BI2618" s="93">
        <v>13</v>
      </c>
    </row>
    <row r="2619" spans="58:61" x14ac:dyDescent="0.25">
      <c r="BF2619" s="82" t="s">
        <v>949</v>
      </c>
      <c r="BG2619" s="84" t="s">
        <v>5853</v>
      </c>
      <c r="BH2619" s="86" t="s">
        <v>1919</v>
      </c>
      <c r="BI2619" s="93">
        <v>2</v>
      </c>
    </row>
    <row r="2620" spans="58:61" x14ac:dyDescent="0.25">
      <c r="BF2620" s="82" t="s">
        <v>950</v>
      </c>
      <c r="BG2620" s="84" t="s">
        <v>5854</v>
      </c>
      <c r="BH2620" s="86" t="s">
        <v>379</v>
      </c>
      <c r="BI2620" s="93">
        <v>12</v>
      </c>
    </row>
    <row r="2621" spans="58:61" x14ac:dyDescent="0.25">
      <c r="BF2621" s="82" t="s">
        <v>951</v>
      </c>
      <c r="BG2621" s="84" t="s">
        <v>5855</v>
      </c>
      <c r="BH2621" s="86" t="s">
        <v>379</v>
      </c>
      <c r="BI2621" s="93">
        <v>12</v>
      </c>
    </row>
    <row r="2622" spans="58:61" x14ac:dyDescent="0.25">
      <c r="BF2622" s="82" t="s">
        <v>952</v>
      </c>
      <c r="BG2622" s="84" t="s">
        <v>5856</v>
      </c>
      <c r="BH2622" s="86" t="s">
        <v>379</v>
      </c>
      <c r="BI2622" s="93">
        <v>12</v>
      </c>
    </row>
    <row r="2623" spans="58:61" x14ac:dyDescent="0.25">
      <c r="BF2623" s="82" t="s">
        <v>953</v>
      </c>
      <c r="BG2623" s="84" t="s">
        <v>5857</v>
      </c>
      <c r="BH2623" s="86" t="s">
        <v>1859</v>
      </c>
      <c r="BI2623" s="93">
        <v>20</v>
      </c>
    </row>
    <row r="2624" spans="58:61" x14ac:dyDescent="0.25">
      <c r="BF2624" s="82" t="s">
        <v>954</v>
      </c>
      <c r="BG2624" s="84" t="s">
        <v>5858</v>
      </c>
      <c r="BH2624" s="86" t="s">
        <v>1919</v>
      </c>
      <c r="BI2624" s="93">
        <v>2</v>
      </c>
    </row>
    <row r="2625" spans="58:61" x14ac:dyDescent="0.25">
      <c r="BF2625" s="82" t="s">
        <v>955</v>
      </c>
      <c r="BG2625" s="84" t="s">
        <v>5859</v>
      </c>
      <c r="BH2625" s="86" t="s">
        <v>507</v>
      </c>
      <c r="BI2625" s="93">
        <v>17</v>
      </c>
    </row>
    <row r="2626" spans="58:61" x14ac:dyDescent="0.25">
      <c r="BF2626" s="82" t="s">
        <v>956</v>
      </c>
      <c r="BG2626" s="84" t="s">
        <v>5860</v>
      </c>
      <c r="BH2626" s="86" t="s">
        <v>3067</v>
      </c>
      <c r="BI2626" s="93">
        <v>6</v>
      </c>
    </row>
    <row r="2627" spans="58:61" x14ac:dyDescent="0.25">
      <c r="BF2627" s="82" t="s">
        <v>957</v>
      </c>
      <c r="BG2627" s="84" t="s">
        <v>5861</v>
      </c>
      <c r="BH2627" s="86" t="s">
        <v>1927</v>
      </c>
      <c r="BI2627" s="93">
        <v>14</v>
      </c>
    </row>
    <row r="2628" spans="58:61" x14ac:dyDescent="0.25">
      <c r="BF2628" s="82" t="s">
        <v>958</v>
      </c>
      <c r="BG2628" s="84" t="s">
        <v>5862</v>
      </c>
      <c r="BH2628" s="86" t="s">
        <v>1342</v>
      </c>
      <c r="BI2628" s="93">
        <v>4</v>
      </c>
    </row>
    <row r="2629" spans="58:61" x14ac:dyDescent="0.25">
      <c r="BF2629" s="82" t="s">
        <v>959</v>
      </c>
      <c r="BG2629" s="84" t="s">
        <v>5863</v>
      </c>
      <c r="BH2629" s="86" t="s">
        <v>1921</v>
      </c>
      <c r="BI2629" s="93">
        <v>5</v>
      </c>
    </row>
    <row r="2630" spans="58:61" x14ac:dyDescent="0.25">
      <c r="BF2630" s="82" t="s">
        <v>960</v>
      </c>
      <c r="BG2630" s="84" t="s">
        <v>5864</v>
      </c>
      <c r="BH2630" s="86" t="s">
        <v>1921</v>
      </c>
      <c r="BI2630" s="93">
        <v>5</v>
      </c>
    </row>
    <row r="2631" spans="58:61" x14ac:dyDescent="0.25">
      <c r="BF2631" s="82" t="s">
        <v>961</v>
      </c>
      <c r="BG2631" s="84" t="s">
        <v>5865</v>
      </c>
      <c r="BH2631" s="86" t="s">
        <v>3067</v>
      </c>
      <c r="BI2631" s="93">
        <v>6</v>
      </c>
    </row>
    <row r="2632" spans="58:61" x14ac:dyDescent="0.25">
      <c r="BF2632" s="82" t="s">
        <v>962</v>
      </c>
      <c r="BG2632" s="84" t="s">
        <v>5866</v>
      </c>
      <c r="BH2632" s="86" t="s">
        <v>1928</v>
      </c>
      <c r="BI2632" s="93">
        <v>16</v>
      </c>
    </row>
    <row r="2633" spans="58:61" x14ac:dyDescent="0.25">
      <c r="BF2633" s="82" t="s">
        <v>963</v>
      </c>
      <c r="BG2633" s="84" t="s">
        <v>5867</v>
      </c>
      <c r="BH2633" s="86" t="s">
        <v>1919</v>
      </c>
      <c r="BI2633" s="93">
        <v>2</v>
      </c>
    </row>
    <row r="2634" spans="58:61" x14ac:dyDescent="0.25">
      <c r="BF2634" s="82" t="s">
        <v>964</v>
      </c>
      <c r="BG2634" s="84" t="s">
        <v>5868</v>
      </c>
      <c r="BH2634" s="86" t="s">
        <v>1922</v>
      </c>
      <c r="BI2634" s="93">
        <v>7</v>
      </c>
    </row>
    <row r="2635" spans="58:61" x14ac:dyDescent="0.25">
      <c r="BF2635" s="82" t="s">
        <v>965</v>
      </c>
      <c r="BG2635" s="84" t="s">
        <v>5869</v>
      </c>
      <c r="BH2635" s="86" t="s">
        <v>3067</v>
      </c>
      <c r="BI2635" s="93">
        <v>6</v>
      </c>
    </row>
    <row r="2636" spans="58:61" x14ac:dyDescent="0.25">
      <c r="BF2636" s="82" t="s">
        <v>966</v>
      </c>
      <c r="BG2636" s="84" t="s">
        <v>5870</v>
      </c>
      <c r="BH2636" s="86" t="s">
        <v>507</v>
      </c>
      <c r="BI2636" s="93">
        <v>17</v>
      </c>
    </row>
    <row r="2637" spans="58:61" x14ac:dyDescent="0.25">
      <c r="BF2637" s="82" t="s">
        <v>967</v>
      </c>
      <c r="BG2637" s="84" t="s">
        <v>5871</v>
      </c>
      <c r="BH2637" s="86" t="s">
        <v>1930</v>
      </c>
      <c r="BI2637" s="93">
        <v>18</v>
      </c>
    </row>
    <row r="2638" spans="58:61" x14ac:dyDescent="0.25">
      <c r="BF2638" s="82" t="s">
        <v>968</v>
      </c>
      <c r="BG2638" s="84" t="s">
        <v>5872</v>
      </c>
      <c r="BH2638" s="86" t="s">
        <v>1929</v>
      </c>
      <c r="BI2638" s="93">
        <v>16</v>
      </c>
    </row>
    <row r="2639" spans="58:61" x14ac:dyDescent="0.25">
      <c r="BF2639" s="82" t="s">
        <v>969</v>
      </c>
      <c r="BG2639" s="84" t="s">
        <v>5873</v>
      </c>
      <c r="BH2639" s="86" t="s">
        <v>1919</v>
      </c>
      <c r="BI2639" s="93">
        <v>2</v>
      </c>
    </row>
    <row r="2640" spans="58:61" x14ac:dyDescent="0.25">
      <c r="BF2640" s="82" t="s">
        <v>970</v>
      </c>
      <c r="BG2640" s="84" t="s">
        <v>5874</v>
      </c>
      <c r="BH2640" s="86" t="s">
        <v>1919</v>
      </c>
      <c r="BI2640" s="93">
        <v>2</v>
      </c>
    </row>
    <row r="2641" spans="58:61" x14ac:dyDescent="0.25">
      <c r="BF2641" s="82" t="s">
        <v>971</v>
      </c>
      <c r="BG2641" s="84" t="s">
        <v>5875</v>
      </c>
      <c r="BH2641" s="86" t="s">
        <v>1930</v>
      </c>
      <c r="BI2641" s="93">
        <v>18</v>
      </c>
    </row>
    <row r="2642" spans="58:61" x14ac:dyDescent="0.25">
      <c r="BF2642" s="82" t="s">
        <v>972</v>
      </c>
      <c r="BG2642" s="84" t="s">
        <v>5876</v>
      </c>
      <c r="BH2642" s="86" t="s">
        <v>1921</v>
      </c>
      <c r="BI2642" s="93">
        <v>5</v>
      </c>
    </row>
    <row r="2643" spans="58:61" x14ac:dyDescent="0.25">
      <c r="BF2643" s="82" t="s">
        <v>973</v>
      </c>
      <c r="BG2643" s="84" t="s">
        <v>5877</v>
      </c>
      <c r="BH2643" s="86" t="s">
        <v>379</v>
      </c>
      <c r="BI2643" s="93">
        <v>12</v>
      </c>
    </row>
    <row r="2644" spans="58:61" x14ac:dyDescent="0.25">
      <c r="BF2644" s="82" t="s">
        <v>974</v>
      </c>
      <c r="BG2644" s="84" t="s">
        <v>5878</v>
      </c>
      <c r="BH2644" s="86" t="s">
        <v>1921</v>
      </c>
      <c r="BI2644" s="93">
        <v>5</v>
      </c>
    </row>
    <row r="2645" spans="58:61" x14ac:dyDescent="0.25">
      <c r="BF2645" s="82" t="s">
        <v>975</v>
      </c>
      <c r="BG2645" s="84" t="s">
        <v>5879</v>
      </c>
      <c r="BH2645" s="86" t="s">
        <v>1921</v>
      </c>
      <c r="BI2645" s="93">
        <v>5</v>
      </c>
    </row>
    <row r="2646" spans="58:61" x14ac:dyDescent="0.25">
      <c r="BF2646" s="82" t="s">
        <v>976</v>
      </c>
      <c r="BG2646" s="84" t="s">
        <v>5880</v>
      </c>
      <c r="BH2646" s="86" t="s">
        <v>1927</v>
      </c>
      <c r="BI2646" s="93">
        <v>14</v>
      </c>
    </row>
    <row r="2647" spans="58:61" x14ac:dyDescent="0.25">
      <c r="BF2647" s="82" t="s">
        <v>977</v>
      </c>
      <c r="BG2647" s="84" t="s">
        <v>5881</v>
      </c>
      <c r="BH2647" s="86" t="s">
        <v>1927</v>
      </c>
      <c r="BI2647" s="93">
        <v>14</v>
      </c>
    </row>
    <row r="2648" spans="58:61" x14ac:dyDescent="0.25">
      <c r="BF2648" s="82" t="s">
        <v>978</v>
      </c>
      <c r="BG2648" s="84" t="s">
        <v>5882</v>
      </c>
      <c r="BH2648" s="86" t="s">
        <v>2445</v>
      </c>
      <c r="BI2648" s="93">
        <v>19</v>
      </c>
    </row>
    <row r="2649" spans="58:61" x14ac:dyDescent="0.25">
      <c r="BF2649" s="82" t="s">
        <v>979</v>
      </c>
      <c r="BG2649" s="84" t="s">
        <v>5883</v>
      </c>
      <c r="BH2649" s="86" t="s">
        <v>1927</v>
      </c>
      <c r="BI2649" s="93">
        <v>14</v>
      </c>
    </row>
    <row r="2650" spans="58:61" x14ac:dyDescent="0.25">
      <c r="BF2650" s="82" t="s">
        <v>980</v>
      </c>
      <c r="BG2650" s="84" t="s">
        <v>5884</v>
      </c>
      <c r="BH2650" s="86" t="s">
        <v>2445</v>
      </c>
      <c r="BI2650" s="93">
        <v>19</v>
      </c>
    </row>
    <row r="2651" spans="58:61" x14ac:dyDescent="0.25">
      <c r="BF2651" s="82" t="s">
        <v>981</v>
      </c>
      <c r="BG2651" s="84" t="s">
        <v>5885</v>
      </c>
      <c r="BH2651" s="86" t="s">
        <v>1927</v>
      </c>
      <c r="BI2651" s="93">
        <v>14</v>
      </c>
    </row>
    <row r="2652" spans="58:61" x14ac:dyDescent="0.25">
      <c r="BF2652" s="82" t="s">
        <v>982</v>
      </c>
      <c r="BG2652" s="84" t="s">
        <v>5886</v>
      </c>
      <c r="BH2652" s="86" t="s">
        <v>1919</v>
      </c>
      <c r="BI2652" s="93">
        <v>2</v>
      </c>
    </row>
    <row r="2653" spans="58:61" x14ac:dyDescent="0.25">
      <c r="BF2653" s="82" t="s">
        <v>983</v>
      </c>
      <c r="BG2653" s="84" t="s">
        <v>5887</v>
      </c>
      <c r="BH2653" s="86" t="s">
        <v>2385</v>
      </c>
      <c r="BI2653" s="93">
        <v>10</v>
      </c>
    </row>
    <row r="2654" spans="58:61" x14ac:dyDescent="0.25">
      <c r="BF2654" s="82" t="s">
        <v>984</v>
      </c>
      <c r="BG2654" s="84" t="s">
        <v>5888</v>
      </c>
      <c r="BH2654" s="86" t="s">
        <v>379</v>
      </c>
      <c r="BI2654" s="93">
        <v>12</v>
      </c>
    </row>
    <row r="2655" spans="58:61" x14ac:dyDescent="0.25">
      <c r="BF2655" s="82" t="s">
        <v>985</v>
      </c>
      <c r="BG2655" s="84" t="s">
        <v>5889</v>
      </c>
      <c r="BH2655" s="86" t="s">
        <v>1919</v>
      </c>
      <c r="BI2655" s="93">
        <v>2</v>
      </c>
    </row>
    <row r="2656" spans="58:61" x14ac:dyDescent="0.25">
      <c r="BF2656" s="82" t="s">
        <v>986</v>
      </c>
      <c r="BG2656" s="84" t="s">
        <v>5890</v>
      </c>
      <c r="BH2656" s="86" t="s">
        <v>1926</v>
      </c>
      <c r="BI2656" s="93">
        <v>13</v>
      </c>
    </row>
    <row r="2657" spans="58:61" x14ac:dyDescent="0.25">
      <c r="BF2657" s="82" t="s">
        <v>987</v>
      </c>
      <c r="BG2657" s="84" t="s">
        <v>5891</v>
      </c>
      <c r="BH2657" s="86" t="s">
        <v>3067</v>
      </c>
      <c r="BI2657" s="93">
        <v>6</v>
      </c>
    </row>
    <row r="2658" spans="58:61" x14ac:dyDescent="0.25">
      <c r="BF2658" s="82" t="s">
        <v>988</v>
      </c>
      <c r="BG2658" s="84" t="s">
        <v>5892</v>
      </c>
      <c r="BH2658" s="86" t="s">
        <v>2445</v>
      </c>
      <c r="BI2658" s="93">
        <v>19</v>
      </c>
    </row>
    <row r="2659" spans="58:61" x14ac:dyDescent="0.25">
      <c r="BF2659" s="82" t="s">
        <v>989</v>
      </c>
      <c r="BG2659" s="84" t="s">
        <v>5893</v>
      </c>
      <c r="BH2659" s="86" t="s">
        <v>1927</v>
      </c>
      <c r="BI2659" s="93">
        <v>14</v>
      </c>
    </row>
    <row r="2660" spans="58:61" x14ac:dyDescent="0.25">
      <c r="BF2660" s="82" t="s">
        <v>990</v>
      </c>
      <c r="BG2660" s="84" t="s">
        <v>5894</v>
      </c>
      <c r="BH2660" s="86" t="s">
        <v>1930</v>
      </c>
      <c r="BI2660" s="93">
        <v>18</v>
      </c>
    </row>
    <row r="2661" spans="58:61" x14ac:dyDescent="0.25">
      <c r="BF2661" s="82" t="s">
        <v>991</v>
      </c>
      <c r="BG2661" s="84" t="s">
        <v>5895</v>
      </c>
      <c r="BH2661" s="86" t="s">
        <v>1859</v>
      </c>
      <c r="BI2661" s="93">
        <v>20</v>
      </c>
    </row>
    <row r="2662" spans="58:61" x14ac:dyDescent="0.25">
      <c r="BF2662" s="82" t="s">
        <v>992</v>
      </c>
      <c r="BG2662" s="84" t="s">
        <v>5896</v>
      </c>
      <c r="BH2662" s="86" t="s">
        <v>1859</v>
      </c>
      <c r="BI2662" s="93">
        <v>20</v>
      </c>
    </row>
    <row r="2663" spans="58:61" x14ac:dyDescent="0.25">
      <c r="BF2663" s="82" t="s">
        <v>993</v>
      </c>
      <c r="BG2663" s="84" t="s">
        <v>5897</v>
      </c>
      <c r="BH2663" s="86" t="s">
        <v>2445</v>
      </c>
      <c r="BI2663" s="93">
        <v>19</v>
      </c>
    </row>
    <row r="2664" spans="58:61" x14ac:dyDescent="0.25">
      <c r="BF2664" s="82" t="s">
        <v>994</v>
      </c>
      <c r="BG2664" s="84" t="s">
        <v>5898</v>
      </c>
      <c r="BH2664" s="86" t="s">
        <v>1921</v>
      </c>
      <c r="BI2664" s="93">
        <v>5</v>
      </c>
    </row>
    <row r="2665" spans="58:61" x14ac:dyDescent="0.25">
      <c r="BF2665" s="82" t="s">
        <v>995</v>
      </c>
      <c r="BG2665" s="84" t="s">
        <v>5899</v>
      </c>
      <c r="BH2665" s="86" t="s">
        <v>1921</v>
      </c>
      <c r="BI2665" s="93">
        <v>5</v>
      </c>
    </row>
    <row r="2666" spans="58:61" x14ac:dyDescent="0.25">
      <c r="BF2666" s="82" t="s">
        <v>127</v>
      </c>
      <c r="BG2666" s="84" t="s">
        <v>5900</v>
      </c>
      <c r="BH2666" s="86" t="s">
        <v>2445</v>
      </c>
      <c r="BI2666" s="93">
        <v>19</v>
      </c>
    </row>
    <row r="2667" spans="58:61" x14ac:dyDescent="0.25">
      <c r="BF2667" s="82" t="s">
        <v>128</v>
      </c>
      <c r="BG2667" s="84" t="s">
        <v>5901</v>
      </c>
      <c r="BH2667" s="86" t="s">
        <v>1919</v>
      </c>
      <c r="BI2667" s="93">
        <v>2</v>
      </c>
    </row>
    <row r="2668" spans="58:61" x14ac:dyDescent="0.25">
      <c r="BF2668" s="82" t="s">
        <v>129</v>
      </c>
      <c r="BG2668" s="84" t="s">
        <v>5902</v>
      </c>
      <c r="BH2668" s="86" t="s">
        <v>1920</v>
      </c>
      <c r="BI2668" s="93">
        <v>3</v>
      </c>
    </row>
    <row r="2669" spans="58:61" x14ac:dyDescent="0.25">
      <c r="BF2669" s="82" t="s">
        <v>130</v>
      </c>
      <c r="BG2669" s="84" t="s">
        <v>5903</v>
      </c>
      <c r="BH2669" s="86" t="s">
        <v>2445</v>
      </c>
      <c r="BI2669" s="93">
        <v>19</v>
      </c>
    </row>
    <row r="2670" spans="58:61" x14ac:dyDescent="0.25">
      <c r="BF2670" s="82" t="s">
        <v>131</v>
      </c>
      <c r="BG2670" s="84" t="s">
        <v>5904</v>
      </c>
      <c r="BH2670" s="86" t="s">
        <v>1859</v>
      </c>
      <c r="BI2670" s="93">
        <v>20</v>
      </c>
    </row>
    <row r="2671" spans="58:61" x14ac:dyDescent="0.25">
      <c r="BF2671" s="82" t="s">
        <v>132</v>
      </c>
      <c r="BG2671" s="84" t="s">
        <v>5905</v>
      </c>
      <c r="BH2671" s="86" t="s">
        <v>1919</v>
      </c>
      <c r="BI2671" s="93">
        <v>2</v>
      </c>
    </row>
    <row r="2672" spans="58:61" x14ac:dyDescent="0.25">
      <c r="BF2672" s="82" t="s">
        <v>133</v>
      </c>
      <c r="BG2672" s="84" t="s">
        <v>5906</v>
      </c>
      <c r="BH2672" s="86" t="s">
        <v>1859</v>
      </c>
      <c r="BI2672" s="93">
        <v>20</v>
      </c>
    </row>
    <row r="2673" spans="58:61" x14ac:dyDescent="0.25">
      <c r="BF2673" s="82" t="s">
        <v>134</v>
      </c>
      <c r="BG2673" s="84" t="s">
        <v>5907</v>
      </c>
      <c r="BH2673" s="86" t="s">
        <v>1919</v>
      </c>
      <c r="BI2673" s="93">
        <v>2</v>
      </c>
    </row>
    <row r="2674" spans="58:61" x14ac:dyDescent="0.25">
      <c r="BF2674" s="82" t="s">
        <v>135</v>
      </c>
      <c r="BG2674" s="84" t="s">
        <v>5908</v>
      </c>
      <c r="BH2674" s="86" t="s">
        <v>1926</v>
      </c>
      <c r="BI2674" s="93">
        <v>13</v>
      </c>
    </row>
    <row r="2675" spans="58:61" x14ac:dyDescent="0.25">
      <c r="BF2675" s="82" t="s">
        <v>136</v>
      </c>
      <c r="BG2675" s="84" t="s">
        <v>5909</v>
      </c>
      <c r="BH2675" s="86" t="s">
        <v>1859</v>
      </c>
      <c r="BI2675" s="93">
        <v>20</v>
      </c>
    </row>
    <row r="2676" spans="58:61" x14ac:dyDescent="0.25">
      <c r="BF2676" s="82" t="s">
        <v>137</v>
      </c>
      <c r="BG2676" s="84" t="s">
        <v>5910</v>
      </c>
      <c r="BH2676" s="86" t="s">
        <v>1926</v>
      </c>
      <c r="BI2676" s="93">
        <v>13</v>
      </c>
    </row>
    <row r="2677" spans="58:61" x14ac:dyDescent="0.25">
      <c r="BF2677" s="82" t="s">
        <v>138</v>
      </c>
      <c r="BG2677" s="84" t="s">
        <v>5911</v>
      </c>
      <c r="BH2677" s="86" t="s">
        <v>1930</v>
      </c>
      <c r="BI2677" s="93">
        <v>18</v>
      </c>
    </row>
    <row r="2678" spans="58:61" x14ac:dyDescent="0.25">
      <c r="BF2678" s="82" t="s">
        <v>139</v>
      </c>
      <c r="BG2678" s="84" t="s">
        <v>5912</v>
      </c>
      <c r="BH2678" s="86" t="s">
        <v>1859</v>
      </c>
      <c r="BI2678" s="93">
        <v>20</v>
      </c>
    </row>
    <row r="2679" spans="58:61" x14ac:dyDescent="0.25">
      <c r="BF2679" s="82" t="s">
        <v>140</v>
      </c>
      <c r="BG2679" s="84" t="s">
        <v>5913</v>
      </c>
      <c r="BH2679" s="86" t="s">
        <v>1924</v>
      </c>
      <c r="BI2679" s="93">
        <v>9</v>
      </c>
    </row>
    <row r="2680" spans="58:61" x14ac:dyDescent="0.25">
      <c r="BF2680" s="82" t="s">
        <v>141</v>
      </c>
      <c r="BG2680" s="84" t="s">
        <v>5914</v>
      </c>
      <c r="BH2680" s="86" t="s">
        <v>1859</v>
      </c>
      <c r="BI2680" s="93">
        <v>20</v>
      </c>
    </row>
    <row r="2681" spans="58:61" x14ac:dyDescent="0.25">
      <c r="BF2681" s="82" t="s">
        <v>142</v>
      </c>
      <c r="BG2681" s="84" t="s">
        <v>5915</v>
      </c>
      <c r="BH2681" s="86" t="s">
        <v>1927</v>
      </c>
      <c r="BI2681" s="93">
        <v>14</v>
      </c>
    </row>
    <row r="2682" spans="58:61" x14ac:dyDescent="0.25">
      <c r="BF2682" s="82" t="s">
        <v>143</v>
      </c>
      <c r="BG2682" s="84" t="s">
        <v>5916</v>
      </c>
      <c r="BH2682" s="86" t="s">
        <v>1859</v>
      </c>
      <c r="BI2682" s="93">
        <v>20</v>
      </c>
    </row>
    <row r="2683" spans="58:61" x14ac:dyDescent="0.25">
      <c r="BF2683" s="82" t="s">
        <v>144</v>
      </c>
      <c r="BG2683" s="84" t="s">
        <v>5917</v>
      </c>
      <c r="BH2683" s="86" t="s">
        <v>1923</v>
      </c>
      <c r="BI2683" s="93">
        <v>8</v>
      </c>
    </row>
    <row r="2684" spans="58:61" x14ac:dyDescent="0.25">
      <c r="BF2684" s="82" t="s">
        <v>145</v>
      </c>
      <c r="BG2684" s="84" t="s">
        <v>5918</v>
      </c>
      <c r="BH2684" s="86" t="s">
        <v>1920</v>
      </c>
      <c r="BI2684" s="93">
        <v>3</v>
      </c>
    </row>
    <row r="2685" spans="58:61" x14ac:dyDescent="0.25">
      <c r="BF2685" s="82" t="s">
        <v>146</v>
      </c>
      <c r="BG2685" s="84" t="s">
        <v>5919</v>
      </c>
      <c r="BH2685" s="86" t="s">
        <v>1921</v>
      </c>
      <c r="BI2685" s="93">
        <v>5</v>
      </c>
    </row>
    <row r="2686" spans="58:61" x14ac:dyDescent="0.25">
      <c r="BF2686" s="82" t="s">
        <v>147</v>
      </c>
      <c r="BG2686" s="84" t="s">
        <v>5920</v>
      </c>
      <c r="BH2686" s="86" t="s">
        <v>1924</v>
      </c>
      <c r="BI2686" s="93">
        <v>9</v>
      </c>
    </row>
    <row r="2687" spans="58:61" x14ac:dyDescent="0.25">
      <c r="BF2687" s="82" t="s">
        <v>148</v>
      </c>
      <c r="BG2687" s="84" t="s">
        <v>5921</v>
      </c>
      <c r="BH2687" s="86" t="s">
        <v>1930</v>
      </c>
      <c r="BI2687" s="93">
        <v>18</v>
      </c>
    </row>
    <row r="2688" spans="58:61" x14ac:dyDescent="0.25">
      <c r="BF2688" s="82" t="s">
        <v>149</v>
      </c>
      <c r="BG2688" s="84" t="s">
        <v>5922</v>
      </c>
      <c r="BH2688" s="86" t="s">
        <v>1926</v>
      </c>
      <c r="BI2688" s="93">
        <v>13</v>
      </c>
    </row>
    <row r="2689" spans="58:61" x14ac:dyDescent="0.25">
      <c r="BF2689" s="82" t="s">
        <v>150</v>
      </c>
      <c r="BG2689" s="84" t="s">
        <v>5923</v>
      </c>
      <c r="BH2689" s="86" t="s">
        <v>1926</v>
      </c>
      <c r="BI2689" s="93">
        <v>13</v>
      </c>
    </row>
    <row r="2690" spans="58:61" x14ac:dyDescent="0.25">
      <c r="BF2690" s="82" t="s">
        <v>151</v>
      </c>
      <c r="BG2690" s="84" t="s">
        <v>5924</v>
      </c>
      <c r="BH2690" s="86" t="s">
        <v>1926</v>
      </c>
      <c r="BI2690" s="93">
        <v>13</v>
      </c>
    </row>
    <row r="2691" spans="58:61" x14ac:dyDescent="0.25">
      <c r="BF2691" s="82" t="s">
        <v>152</v>
      </c>
      <c r="BG2691" s="84" t="s">
        <v>5925</v>
      </c>
      <c r="BH2691" s="86" t="s">
        <v>1926</v>
      </c>
      <c r="BI2691" s="93">
        <v>13</v>
      </c>
    </row>
    <row r="2692" spans="58:61" x14ac:dyDescent="0.25">
      <c r="BF2692" s="82" t="s">
        <v>153</v>
      </c>
      <c r="BG2692" s="84" t="s">
        <v>5926</v>
      </c>
      <c r="BH2692" s="86" t="s">
        <v>1926</v>
      </c>
      <c r="BI2692" s="93">
        <v>13</v>
      </c>
    </row>
    <row r="2693" spans="58:61" x14ac:dyDescent="0.25">
      <c r="BF2693" s="82" t="s">
        <v>154</v>
      </c>
      <c r="BG2693" s="84" t="s">
        <v>5927</v>
      </c>
      <c r="BH2693" s="86" t="s">
        <v>1926</v>
      </c>
      <c r="BI2693" s="93">
        <v>13</v>
      </c>
    </row>
    <row r="2694" spans="58:61" x14ac:dyDescent="0.25">
      <c r="BF2694" s="82" t="s">
        <v>155</v>
      </c>
      <c r="BG2694" s="84" t="s">
        <v>5928</v>
      </c>
      <c r="BH2694" s="86" t="s">
        <v>1926</v>
      </c>
      <c r="BI2694" s="93">
        <v>13</v>
      </c>
    </row>
    <row r="2695" spans="58:61" x14ac:dyDescent="0.25">
      <c r="BF2695" s="82" t="s">
        <v>156</v>
      </c>
      <c r="BG2695" s="84" t="s">
        <v>5929</v>
      </c>
      <c r="BH2695" s="86" t="s">
        <v>1919</v>
      </c>
      <c r="BI2695" s="93">
        <v>2</v>
      </c>
    </row>
    <row r="2696" spans="58:61" x14ac:dyDescent="0.25">
      <c r="BF2696" s="82" t="s">
        <v>157</v>
      </c>
      <c r="BG2696" s="84" t="s">
        <v>5930</v>
      </c>
      <c r="BH2696" s="86" t="s">
        <v>2445</v>
      </c>
      <c r="BI2696" s="93">
        <v>19</v>
      </c>
    </row>
    <row r="2697" spans="58:61" x14ac:dyDescent="0.25">
      <c r="BF2697" s="82" t="s">
        <v>158</v>
      </c>
      <c r="BG2697" s="84" t="s">
        <v>5931</v>
      </c>
      <c r="BH2697" s="86" t="s">
        <v>2385</v>
      </c>
      <c r="BI2697" s="93">
        <v>10</v>
      </c>
    </row>
    <row r="2698" spans="58:61" x14ac:dyDescent="0.25">
      <c r="BF2698" s="82" t="s">
        <v>159</v>
      </c>
      <c r="BG2698" s="84" t="s">
        <v>5932</v>
      </c>
      <c r="BH2698" s="86" t="s">
        <v>1859</v>
      </c>
      <c r="BI2698" s="93">
        <v>20</v>
      </c>
    </row>
    <row r="2699" spans="58:61" x14ac:dyDescent="0.25">
      <c r="BF2699" s="82" t="s">
        <v>160</v>
      </c>
      <c r="BG2699" s="84" t="s">
        <v>5933</v>
      </c>
      <c r="BH2699" s="86" t="s">
        <v>1921</v>
      </c>
      <c r="BI2699" s="93">
        <v>5</v>
      </c>
    </row>
    <row r="2700" spans="58:61" x14ac:dyDescent="0.25">
      <c r="BF2700" s="82" t="s">
        <v>161</v>
      </c>
      <c r="BG2700" s="84" t="s">
        <v>5934</v>
      </c>
      <c r="BH2700" s="86" t="s">
        <v>1923</v>
      </c>
      <c r="BI2700" s="93">
        <v>8</v>
      </c>
    </row>
    <row r="2701" spans="58:61" x14ac:dyDescent="0.25">
      <c r="BF2701" s="82" t="s">
        <v>162</v>
      </c>
      <c r="BG2701" s="84" t="s">
        <v>5935</v>
      </c>
      <c r="BH2701" s="86" t="s">
        <v>1919</v>
      </c>
      <c r="BI2701" s="93">
        <v>2</v>
      </c>
    </row>
    <row r="2702" spans="58:61" x14ac:dyDescent="0.25">
      <c r="BF2702" s="82" t="s">
        <v>163</v>
      </c>
      <c r="BG2702" s="84" t="s">
        <v>5936</v>
      </c>
      <c r="BH2702" s="86" t="s">
        <v>379</v>
      </c>
      <c r="BI2702" s="93">
        <v>12</v>
      </c>
    </row>
    <row r="2703" spans="58:61" x14ac:dyDescent="0.25">
      <c r="BF2703" s="82" t="s">
        <v>164</v>
      </c>
      <c r="BG2703" s="84" t="s">
        <v>5937</v>
      </c>
      <c r="BH2703" s="86" t="s">
        <v>1923</v>
      </c>
      <c r="BI2703" s="93">
        <v>8</v>
      </c>
    </row>
    <row r="2704" spans="58:61" x14ac:dyDescent="0.25">
      <c r="BF2704" s="82" t="s">
        <v>165</v>
      </c>
      <c r="BG2704" s="84" t="s">
        <v>5938</v>
      </c>
      <c r="BH2704" s="86" t="s">
        <v>1859</v>
      </c>
      <c r="BI2704" s="93">
        <v>20</v>
      </c>
    </row>
    <row r="2705" spans="58:61" x14ac:dyDescent="0.25">
      <c r="BF2705" s="82" t="s">
        <v>166</v>
      </c>
      <c r="BG2705" s="84" t="s">
        <v>5939</v>
      </c>
      <c r="BH2705" s="86" t="s">
        <v>1919</v>
      </c>
      <c r="BI2705" s="93">
        <v>2</v>
      </c>
    </row>
    <row r="2706" spans="58:61" x14ac:dyDescent="0.25">
      <c r="BF2706" s="82" t="s">
        <v>167</v>
      </c>
      <c r="BG2706" s="84" t="s">
        <v>5940</v>
      </c>
      <c r="BH2706" s="86" t="s">
        <v>2385</v>
      </c>
      <c r="BI2706" s="93">
        <v>10</v>
      </c>
    </row>
    <row r="2707" spans="58:61" x14ac:dyDescent="0.25">
      <c r="BF2707" s="82" t="s">
        <v>168</v>
      </c>
      <c r="BG2707" s="84" t="s">
        <v>5941</v>
      </c>
      <c r="BH2707" s="86" t="s">
        <v>1927</v>
      </c>
      <c r="BI2707" s="93">
        <v>14</v>
      </c>
    </row>
    <row r="2708" spans="58:61" x14ac:dyDescent="0.25">
      <c r="BF2708" s="82" t="s">
        <v>169</v>
      </c>
      <c r="BG2708" s="84" t="s">
        <v>5942</v>
      </c>
      <c r="BH2708" s="86" t="s">
        <v>1921</v>
      </c>
      <c r="BI2708" s="93">
        <v>5</v>
      </c>
    </row>
    <row r="2709" spans="58:61" x14ac:dyDescent="0.25">
      <c r="BF2709" s="82" t="s">
        <v>170</v>
      </c>
      <c r="BG2709" s="84" t="s">
        <v>5943</v>
      </c>
      <c r="BH2709" s="86" t="s">
        <v>1921</v>
      </c>
      <c r="BI2709" s="93">
        <v>5</v>
      </c>
    </row>
    <row r="2710" spans="58:61" x14ac:dyDescent="0.25">
      <c r="BF2710" s="82" t="s">
        <v>171</v>
      </c>
      <c r="BG2710" s="84" t="s">
        <v>5944</v>
      </c>
      <c r="BH2710" s="86" t="s">
        <v>379</v>
      </c>
      <c r="BI2710" s="93">
        <v>12</v>
      </c>
    </row>
    <row r="2711" spans="58:61" x14ac:dyDescent="0.25">
      <c r="BF2711" s="82" t="s">
        <v>172</v>
      </c>
      <c r="BG2711" s="84" t="s">
        <v>5945</v>
      </c>
      <c r="BH2711" s="86" t="s">
        <v>1921</v>
      </c>
      <c r="BI2711" s="93">
        <v>5</v>
      </c>
    </row>
    <row r="2712" spans="58:61" x14ac:dyDescent="0.25">
      <c r="BF2712" s="82" t="s">
        <v>173</v>
      </c>
      <c r="BG2712" s="84" t="s">
        <v>5946</v>
      </c>
      <c r="BH2712" s="86" t="s">
        <v>1926</v>
      </c>
      <c r="BI2712" s="93">
        <v>13</v>
      </c>
    </row>
    <row r="2713" spans="58:61" x14ac:dyDescent="0.25">
      <c r="BF2713" s="82" t="s">
        <v>174</v>
      </c>
      <c r="BG2713" s="84" t="s">
        <v>5947</v>
      </c>
      <c r="BH2713" s="86" t="s">
        <v>1926</v>
      </c>
      <c r="BI2713" s="93">
        <v>13</v>
      </c>
    </row>
    <row r="2714" spans="58:61" x14ac:dyDescent="0.25">
      <c r="BF2714" s="82" t="s">
        <v>175</v>
      </c>
      <c r="BG2714" s="84" t="s">
        <v>5948</v>
      </c>
      <c r="BH2714" s="86" t="s">
        <v>1927</v>
      </c>
      <c r="BI2714" s="93">
        <v>14</v>
      </c>
    </row>
    <row r="2715" spans="58:61" x14ac:dyDescent="0.25">
      <c r="BF2715" s="82" t="s">
        <v>176</v>
      </c>
      <c r="BG2715" s="84" t="s">
        <v>5949</v>
      </c>
      <c r="BH2715" s="86" t="s">
        <v>1929</v>
      </c>
      <c r="BI2715" s="93">
        <v>16</v>
      </c>
    </row>
    <row r="2716" spans="58:61" x14ac:dyDescent="0.25">
      <c r="BF2716" s="82" t="s">
        <v>177</v>
      </c>
      <c r="BG2716" s="84" t="s">
        <v>5950</v>
      </c>
      <c r="BH2716" s="86" t="s">
        <v>1930</v>
      </c>
      <c r="BI2716" s="93">
        <v>18</v>
      </c>
    </row>
    <row r="2717" spans="58:61" x14ac:dyDescent="0.25">
      <c r="BF2717" s="82" t="s">
        <v>2173</v>
      </c>
      <c r="BG2717" s="84" t="s">
        <v>5951</v>
      </c>
      <c r="BH2717" s="86" t="s">
        <v>1925</v>
      </c>
      <c r="BI2717" s="93">
        <v>11</v>
      </c>
    </row>
    <row r="2718" spans="58:61" x14ac:dyDescent="0.25">
      <c r="BF2718" s="82" t="s">
        <v>2174</v>
      </c>
      <c r="BG2718" s="84" t="s">
        <v>5952</v>
      </c>
      <c r="BH2718" s="86" t="s">
        <v>1921</v>
      </c>
      <c r="BI2718" s="93">
        <v>5</v>
      </c>
    </row>
    <row r="2719" spans="58:61" x14ac:dyDescent="0.25">
      <c r="BF2719" s="82" t="s">
        <v>2175</v>
      </c>
      <c r="BG2719" s="84" t="s">
        <v>5953</v>
      </c>
      <c r="BH2719" s="86" t="s">
        <v>1925</v>
      </c>
      <c r="BI2719" s="93">
        <v>11</v>
      </c>
    </row>
    <row r="2720" spans="58:61" x14ac:dyDescent="0.25">
      <c r="BF2720" s="82" t="s">
        <v>2176</v>
      </c>
      <c r="BG2720" s="84" t="s">
        <v>5954</v>
      </c>
      <c r="BH2720" s="86" t="s">
        <v>1928</v>
      </c>
      <c r="BI2720" s="93" t="s">
        <v>6470</v>
      </c>
    </row>
    <row r="2721" spans="58:61" x14ac:dyDescent="0.25">
      <c r="BF2721" s="82" t="s">
        <v>2177</v>
      </c>
      <c r="BG2721" s="84" t="s">
        <v>5955</v>
      </c>
      <c r="BH2721" s="86" t="s">
        <v>1927</v>
      </c>
      <c r="BI2721" s="93">
        <v>14</v>
      </c>
    </row>
    <row r="2722" spans="58:61" x14ac:dyDescent="0.25">
      <c r="BF2722" s="82" t="s">
        <v>2178</v>
      </c>
      <c r="BG2722" s="84" t="s">
        <v>5956</v>
      </c>
      <c r="BH2722" s="86" t="s">
        <v>2445</v>
      </c>
      <c r="BI2722" s="93">
        <v>19</v>
      </c>
    </row>
    <row r="2723" spans="58:61" x14ac:dyDescent="0.25">
      <c r="BF2723" s="82" t="s">
        <v>2179</v>
      </c>
      <c r="BG2723" s="84" t="s">
        <v>5957</v>
      </c>
      <c r="BH2723" s="86" t="s">
        <v>1930</v>
      </c>
      <c r="BI2723" s="93">
        <v>18</v>
      </c>
    </row>
    <row r="2724" spans="58:61" x14ac:dyDescent="0.25">
      <c r="BF2724" s="82" t="s">
        <v>2180</v>
      </c>
      <c r="BG2724" s="84" t="s">
        <v>5958</v>
      </c>
      <c r="BH2724" s="86" t="s">
        <v>1926</v>
      </c>
      <c r="BI2724" s="93">
        <v>13</v>
      </c>
    </row>
    <row r="2725" spans="58:61" x14ac:dyDescent="0.25">
      <c r="BF2725" s="82" t="s">
        <v>2181</v>
      </c>
      <c r="BG2725" s="84" t="s">
        <v>5959</v>
      </c>
      <c r="BH2725" s="86" t="s">
        <v>1926</v>
      </c>
      <c r="BI2725" s="93">
        <v>13</v>
      </c>
    </row>
    <row r="2726" spans="58:61" x14ac:dyDescent="0.25">
      <c r="BF2726" s="82" t="s">
        <v>2182</v>
      </c>
      <c r="BG2726" s="84" t="s">
        <v>5960</v>
      </c>
      <c r="BH2726" s="86" t="s">
        <v>1921</v>
      </c>
      <c r="BI2726" s="93">
        <v>5</v>
      </c>
    </row>
    <row r="2727" spans="58:61" x14ac:dyDescent="0.25">
      <c r="BF2727" s="82" t="s">
        <v>2183</v>
      </c>
      <c r="BG2727" s="84" t="s">
        <v>5961</v>
      </c>
      <c r="BH2727" s="86" t="s">
        <v>1919</v>
      </c>
      <c r="BI2727" s="93">
        <v>2</v>
      </c>
    </row>
    <row r="2728" spans="58:61" x14ac:dyDescent="0.25">
      <c r="BF2728" s="82" t="s">
        <v>2184</v>
      </c>
      <c r="BG2728" s="84" t="s">
        <v>5962</v>
      </c>
      <c r="BH2728" s="86" t="s">
        <v>1919</v>
      </c>
      <c r="BI2728" s="93">
        <v>2</v>
      </c>
    </row>
    <row r="2729" spans="58:61" x14ac:dyDescent="0.25">
      <c r="BF2729" s="82" t="s">
        <v>2185</v>
      </c>
      <c r="BG2729" s="84" t="s">
        <v>5963</v>
      </c>
      <c r="BH2729" s="86" t="s">
        <v>1927</v>
      </c>
      <c r="BI2729" s="93">
        <v>14</v>
      </c>
    </row>
    <row r="2730" spans="58:61" x14ac:dyDescent="0.25">
      <c r="BF2730" s="82" t="s">
        <v>2186</v>
      </c>
      <c r="BG2730" s="84" t="s">
        <v>5964</v>
      </c>
      <c r="BH2730" s="86" t="s">
        <v>1921</v>
      </c>
      <c r="BI2730" s="93">
        <v>5</v>
      </c>
    </row>
    <row r="2731" spans="58:61" x14ac:dyDescent="0.25">
      <c r="BF2731" s="82" t="s">
        <v>2187</v>
      </c>
      <c r="BG2731" s="84" t="s">
        <v>5965</v>
      </c>
      <c r="BH2731" s="86" t="s">
        <v>1927</v>
      </c>
      <c r="BI2731" s="93">
        <v>14</v>
      </c>
    </row>
    <row r="2732" spans="58:61" x14ac:dyDescent="0.25">
      <c r="BF2732" s="82" t="s">
        <v>2188</v>
      </c>
      <c r="BG2732" s="84" t="s">
        <v>5966</v>
      </c>
      <c r="BH2732" s="86" t="s">
        <v>1919</v>
      </c>
      <c r="BI2732" s="93">
        <v>2</v>
      </c>
    </row>
    <row r="2733" spans="58:61" x14ac:dyDescent="0.25">
      <c r="BF2733" s="82" t="s">
        <v>2189</v>
      </c>
      <c r="BG2733" s="84" t="s">
        <v>5967</v>
      </c>
      <c r="BH2733" s="86" t="s">
        <v>2385</v>
      </c>
      <c r="BI2733" s="93">
        <v>10</v>
      </c>
    </row>
    <row r="2734" spans="58:61" x14ac:dyDescent="0.25">
      <c r="BF2734" s="82" t="s">
        <v>2190</v>
      </c>
      <c r="BG2734" s="84" t="s">
        <v>5968</v>
      </c>
      <c r="BH2734" s="86" t="s">
        <v>379</v>
      </c>
      <c r="BI2734" s="93">
        <v>12</v>
      </c>
    </row>
    <row r="2735" spans="58:61" x14ac:dyDescent="0.25">
      <c r="BF2735" s="82" t="s">
        <v>2191</v>
      </c>
      <c r="BG2735" s="84" t="s">
        <v>5969</v>
      </c>
      <c r="BH2735" s="86" t="s">
        <v>1921</v>
      </c>
      <c r="BI2735" s="93">
        <v>5</v>
      </c>
    </row>
    <row r="2736" spans="58:61" x14ac:dyDescent="0.25">
      <c r="BF2736" s="82" t="s">
        <v>2192</v>
      </c>
      <c r="BG2736" s="84" t="s">
        <v>5970</v>
      </c>
      <c r="BH2736" s="86" t="s">
        <v>1921</v>
      </c>
      <c r="BI2736" s="93">
        <v>5</v>
      </c>
    </row>
    <row r="2737" spans="58:61" x14ac:dyDescent="0.25">
      <c r="BF2737" s="82" t="s">
        <v>2193</v>
      </c>
      <c r="BG2737" s="84" t="s">
        <v>5971</v>
      </c>
      <c r="BH2737" s="86" t="s">
        <v>1921</v>
      </c>
      <c r="BI2737" s="93">
        <v>5</v>
      </c>
    </row>
    <row r="2738" spans="58:61" x14ac:dyDescent="0.25">
      <c r="BF2738" s="82" t="s">
        <v>1122</v>
      </c>
      <c r="BG2738" s="84" t="s">
        <v>5972</v>
      </c>
      <c r="BH2738" s="86" t="s">
        <v>1919</v>
      </c>
      <c r="BI2738" s="93">
        <v>2</v>
      </c>
    </row>
    <row r="2739" spans="58:61" x14ac:dyDescent="0.25">
      <c r="BF2739" s="82" t="s">
        <v>1123</v>
      </c>
      <c r="BG2739" s="84" t="s">
        <v>5973</v>
      </c>
      <c r="BH2739" s="86" t="s">
        <v>1927</v>
      </c>
      <c r="BI2739" s="93">
        <v>14</v>
      </c>
    </row>
    <row r="2740" spans="58:61" x14ac:dyDescent="0.25">
      <c r="BF2740" s="82" t="s">
        <v>1124</v>
      </c>
      <c r="BG2740" s="84" t="s">
        <v>5974</v>
      </c>
      <c r="BH2740" s="86" t="s">
        <v>379</v>
      </c>
      <c r="BI2740" s="93">
        <v>12</v>
      </c>
    </row>
    <row r="2741" spans="58:61" x14ac:dyDescent="0.25">
      <c r="BF2741" s="82" t="s">
        <v>1125</v>
      </c>
      <c r="BG2741" s="84" t="s">
        <v>5975</v>
      </c>
      <c r="BH2741" s="86" t="s">
        <v>2385</v>
      </c>
      <c r="BI2741" s="93">
        <v>10</v>
      </c>
    </row>
    <row r="2742" spans="58:61" x14ac:dyDescent="0.25">
      <c r="BF2742" s="82" t="s">
        <v>1126</v>
      </c>
      <c r="BG2742" s="84" t="s">
        <v>5976</v>
      </c>
      <c r="BH2742" s="86" t="s">
        <v>379</v>
      </c>
      <c r="BI2742" s="93">
        <v>12</v>
      </c>
    </row>
    <row r="2743" spans="58:61" x14ac:dyDescent="0.25">
      <c r="BF2743" s="82" t="s">
        <v>1127</v>
      </c>
      <c r="BG2743" s="84" t="s">
        <v>5977</v>
      </c>
      <c r="BH2743" s="86" t="s">
        <v>1919</v>
      </c>
      <c r="BI2743" s="93">
        <v>2</v>
      </c>
    </row>
    <row r="2744" spans="58:61" x14ac:dyDescent="0.25">
      <c r="BF2744" s="82" t="s">
        <v>1128</v>
      </c>
      <c r="BG2744" s="84" t="s">
        <v>5978</v>
      </c>
      <c r="BH2744" s="86" t="s">
        <v>1927</v>
      </c>
      <c r="BI2744" s="93">
        <v>14</v>
      </c>
    </row>
    <row r="2745" spans="58:61" x14ac:dyDescent="0.25">
      <c r="BF2745" s="82" t="s">
        <v>1129</v>
      </c>
      <c r="BG2745" s="84" t="s">
        <v>5979</v>
      </c>
      <c r="BH2745" s="86" t="s">
        <v>1922</v>
      </c>
      <c r="BI2745" s="93">
        <v>7</v>
      </c>
    </row>
    <row r="2746" spans="58:61" x14ac:dyDescent="0.25">
      <c r="BF2746" s="82" t="s">
        <v>1130</v>
      </c>
      <c r="BG2746" s="84" t="s">
        <v>5980</v>
      </c>
      <c r="BH2746" s="86" t="s">
        <v>1920</v>
      </c>
      <c r="BI2746" s="93">
        <v>3</v>
      </c>
    </row>
    <row r="2747" spans="58:61" x14ac:dyDescent="0.25">
      <c r="BF2747" s="82" t="s">
        <v>1131</v>
      </c>
      <c r="BG2747" s="84" t="s">
        <v>5981</v>
      </c>
      <c r="BH2747" s="86" t="s">
        <v>1926</v>
      </c>
      <c r="BI2747" s="93">
        <v>13</v>
      </c>
    </row>
    <row r="2748" spans="58:61" x14ac:dyDescent="0.25">
      <c r="BF2748" s="82" t="s">
        <v>1132</v>
      </c>
      <c r="BG2748" s="84" t="s">
        <v>5982</v>
      </c>
      <c r="BH2748" s="86" t="s">
        <v>1922</v>
      </c>
      <c r="BI2748" s="93">
        <v>7</v>
      </c>
    </row>
    <row r="2749" spans="58:61" x14ac:dyDescent="0.25">
      <c r="BF2749" s="82" t="s">
        <v>1133</v>
      </c>
      <c r="BG2749" s="84" t="s">
        <v>5983</v>
      </c>
      <c r="BH2749" s="86" t="s">
        <v>2445</v>
      </c>
      <c r="BI2749" s="93">
        <v>19</v>
      </c>
    </row>
    <row r="2750" spans="58:61" x14ac:dyDescent="0.25">
      <c r="BF2750" s="82" t="s">
        <v>1134</v>
      </c>
      <c r="BG2750" s="84" t="s">
        <v>5984</v>
      </c>
      <c r="BH2750" s="86" t="s">
        <v>1926</v>
      </c>
      <c r="BI2750" s="93">
        <v>13</v>
      </c>
    </row>
    <row r="2751" spans="58:61" x14ac:dyDescent="0.25">
      <c r="BF2751" s="82" t="s">
        <v>1135</v>
      </c>
      <c r="BG2751" s="84" t="s">
        <v>5985</v>
      </c>
      <c r="BH2751" s="86" t="s">
        <v>2445</v>
      </c>
      <c r="BI2751" s="93">
        <v>19</v>
      </c>
    </row>
    <row r="2752" spans="58:61" x14ac:dyDescent="0.25">
      <c r="BF2752" s="82" t="s">
        <v>1136</v>
      </c>
      <c r="BG2752" s="84" t="s">
        <v>5986</v>
      </c>
      <c r="BH2752" s="86" t="s">
        <v>1928</v>
      </c>
      <c r="BI2752" s="93" t="s">
        <v>6470</v>
      </c>
    </row>
    <row r="2753" spans="58:61" x14ac:dyDescent="0.25">
      <c r="BF2753" s="82" t="s">
        <v>1137</v>
      </c>
      <c r="BG2753" s="84" t="s">
        <v>5987</v>
      </c>
      <c r="BH2753" s="86" t="s">
        <v>1926</v>
      </c>
      <c r="BI2753" s="93">
        <v>13</v>
      </c>
    </row>
    <row r="2754" spans="58:61" x14ac:dyDescent="0.25">
      <c r="BF2754" s="82" t="s">
        <v>1138</v>
      </c>
      <c r="BG2754" s="84" t="s">
        <v>5988</v>
      </c>
      <c r="BH2754" s="86" t="s">
        <v>1921</v>
      </c>
      <c r="BI2754" s="93">
        <v>5</v>
      </c>
    </row>
    <row r="2755" spans="58:61" x14ac:dyDescent="0.25">
      <c r="BF2755" s="82" t="s">
        <v>1139</v>
      </c>
      <c r="BG2755" s="84" t="s">
        <v>5989</v>
      </c>
      <c r="BH2755" s="86" t="s">
        <v>1921</v>
      </c>
      <c r="BI2755" s="93">
        <v>5</v>
      </c>
    </row>
    <row r="2756" spans="58:61" x14ac:dyDescent="0.25">
      <c r="BF2756" s="82" t="s">
        <v>1088</v>
      </c>
      <c r="BG2756" s="84" t="s">
        <v>5990</v>
      </c>
      <c r="BH2756" s="86" t="s">
        <v>1921</v>
      </c>
      <c r="BI2756" s="93">
        <v>5</v>
      </c>
    </row>
    <row r="2757" spans="58:61" x14ac:dyDescent="0.25">
      <c r="BF2757" s="82" t="s">
        <v>1089</v>
      </c>
      <c r="BG2757" s="84" t="s">
        <v>5991</v>
      </c>
      <c r="BH2757" s="86" t="s">
        <v>1921</v>
      </c>
      <c r="BI2757" s="93">
        <v>5</v>
      </c>
    </row>
    <row r="2758" spans="58:61" x14ac:dyDescent="0.25">
      <c r="BF2758" s="82" t="s">
        <v>1090</v>
      </c>
      <c r="BG2758" s="84" t="s">
        <v>5992</v>
      </c>
      <c r="BH2758" s="86" t="s">
        <v>2445</v>
      </c>
      <c r="BI2758" s="93">
        <v>19</v>
      </c>
    </row>
    <row r="2759" spans="58:61" x14ac:dyDescent="0.25">
      <c r="BF2759" s="82" t="s">
        <v>1091</v>
      </c>
      <c r="BG2759" s="84" t="s">
        <v>5993</v>
      </c>
      <c r="BH2759" s="86" t="s">
        <v>1921</v>
      </c>
      <c r="BI2759" s="93">
        <v>5</v>
      </c>
    </row>
    <row r="2760" spans="58:61" x14ac:dyDescent="0.25">
      <c r="BF2760" s="82" t="s">
        <v>1092</v>
      </c>
      <c r="BG2760" s="84" t="s">
        <v>5994</v>
      </c>
      <c r="BH2760" s="86" t="s">
        <v>507</v>
      </c>
      <c r="BI2760" s="93">
        <v>17</v>
      </c>
    </row>
    <row r="2761" spans="58:61" x14ac:dyDescent="0.25">
      <c r="BF2761" s="82" t="s">
        <v>1093</v>
      </c>
      <c r="BG2761" s="84" t="s">
        <v>5995</v>
      </c>
      <c r="BH2761" s="86" t="s">
        <v>1930</v>
      </c>
      <c r="BI2761" s="93">
        <v>18</v>
      </c>
    </row>
    <row r="2762" spans="58:61" x14ac:dyDescent="0.25">
      <c r="BF2762" s="82" t="s">
        <v>1094</v>
      </c>
      <c r="BG2762" s="84" t="s">
        <v>5996</v>
      </c>
      <c r="BH2762" s="86" t="s">
        <v>1923</v>
      </c>
      <c r="BI2762" s="93">
        <v>8</v>
      </c>
    </row>
    <row r="2763" spans="58:61" x14ac:dyDescent="0.25">
      <c r="BF2763" s="82" t="s">
        <v>1095</v>
      </c>
      <c r="BG2763" s="84" t="s">
        <v>5997</v>
      </c>
      <c r="BH2763" s="86" t="s">
        <v>1926</v>
      </c>
      <c r="BI2763" s="93">
        <v>13</v>
      </c>
    </row>
    <row r="2764" spans="58:61" x14ac:dyDescent="0.25">
      <c r="BF2764" s="82" t="s">
        <v>1096</v>
      </c>
      <c r="BG2764" s="84" t="s">
        <v>5998</v>
      </c>
      <c r="BH2764" s="86" t="s">
        <v>1926</v>
      </c>
      <c r="BI2764" s="93">
        <v>13</v>
      </c>
    </row>
    <row r="2765" spans="58:61" x14ac:dyDescent="0.25">
      <c r="BF2765" s="82" t="s">
        <v>1097</v>
      </c>
      <c r="BG2765" s="84" t="s">
        <v>5999</v>
      </c>
      <c r="BH2765" s="86" t="s">
        <v>1926</v>
      </c>
      <c r="BI2765" s="93">
        <v>13</v>
      </c>
    </row>
    <row r="2766" spans="58:61" x14ac:dyDescent="0.25">
      <c r="BF2766" s="82" t="s">
        <v>1098</v>
      </c>
      <c r="BG2766" s="84" t="s">
        <v>6000</v>
      </c>
      <c r="BH2766" s="86" t="s">
        <v>1926</v>
      </c>
      <c r="BI2766" s="93">
        <v>13</v>
      </c>
    </row>
    <row r="2767" spans="58:61" x14ac:dyDescent="0.25">
      <c r="BF2767" s="82" t="s">
        <v>1099</v>
      </c>
      <c r="BG2767" s="84" t="s">
        <v>6001</v>
      </c>
      <c r="BH2767" s="86" t="s">
        <v>1926</v>
      </c>
      <c r="BI2767" s="93">
        <v>13</v>
      </c>
    </row>
    <row r="2768" spans="58:61" x14ac:dyDescent="0.25">
      <c r="BF2768" s="82" t="s">
        <v>1100</v>
      </c>
      <c r="BG2768" s="84" t="s">
        <v>6002</v>
      </c>
      <c r="BH2768" s="86" t="s">
        <v>1926</v>
      </c>
      <c r="BI2768" s="93">
        <v>13</v>
      </c>
    </row>
    <row r="2769" spans="58:61" x14ac:dyDescent="0.25">
      <c r="BF2769" s="82" t="s">
        <v>1101</v>
      </c>
      <c r="BG2769" s="84" t="s">
        <v>6003</v>
      </c>
      <c r="BH2769" s="86" t="s">
        <v>1926</v>
      </c>
      <c r="BI2769" s="93">
        <v>13</v>
      </c>
    </row>
    <row r="2770" spans="58:61" x14ac:dyDescent="0.25">
      <c r="BF2770" s="82" t="s">
        <v>1102</v>
      </c>
      <c r="BG2770" s="84" t="s">
        <v>6004</v>
      </c>
      <c r="BH2770" s="86" t="s">
        <v>1930</v>
      </c>
      <c r="BI2770" s="93">
        <v>18</v>
      </c>
    </row>
    <row r="2771" spans="58:61" x14ac:dyDescent="0.25">
      <c r="BF2771" s="82" t="s">
        <v>1103</v>
      </c>
      <c r="BG2771" s="84" t="s">
        <v>6005</v>
      </c>
      <c r="BH2771" s="86" t="s">
        <v>2445</v>
      </c>
      <c r="BI2771" s="93">
        <v>19</v>
      </c>
    </row>
    <row r="2772" spans="58:61" x14ac:dyDescent="0.25">
      <c r="BF2772" s="82" t="s">
        <v>1104</v>
      </c>
      <c r="BG2772" s="84" t="s">
        <v>6006</v>
      </c>
      <c r="BH2772" s="86" t="s">
        <v>1927</v>
      </c>
      <c r="BI2772" s="93">
        <v>14</v>
      </c>
    </row>
    <row r="2773" spans="58:61" x14ac:dyDescent="0.25">
      <c r="BF2773" s="82" t="s">
        <v>1105</v>
      </c>
      <c r="BG2773" s="84" t="s">
        <v>6007</v>
      </c>
      <c r="BH2773" s="86" t="s">
        <v>1923</v>
      </c>
      <c r="BI2773" s="93">
        <v>8</v>
      </c>
    </row>
    <row r="2774" spans="58:61" x14ac:dyDescent="0.25">
      <c r="BF2774" s="82" t="s">
        <v>1106</v>
      </c>
      <c r="BG2774" s="84" t="s">
        <v>6008</v>
      </c>
      <c r="BH2774" s="86" t="s">
        <v>379</v>
      </c>
      <c r="BI2774" s="93">
        <v>12</v>
      </c>
    </row>
    <row r="2775" spans="58:61" x14ac:dyDescent="0.25">
      <c r="BF2775" s="82" t="s">
        <v>1107</v>
      </c>
      <c r="BG2775" s="84" t="s">
        <v>6009</v>
      </c>
      <c r="BH2775" s="86" t="s">
        <v>1927</v>
      </c>
      <c r="BI2775" s="93">
        <v>14</v>
      </c>
    </row>
    <row r="2776" spans="58:61" x14ac:dyDescent="0.25">
      <c r="BF2776" s="82" t="s">
        <v>1108</v>
      </c>
      <c r="BG2776" s="84" t="s">
        <v>6010</v>
      </c>
      <c r="BH2776" s="86" t="s">
        <v>1921</v>
      </c>
      <c r="BI2776" s="93">
        <v>5</v>
      </c>
    </row>
    <row r="2777" spans="58:61" x14ac:dyDescent="0.25">
      <c r="BF2777" s="82" t="s">
        <v>1109</v>
      </c>
      <c r="BG2777" s="84" t="s">
        <v>6011</v>
      </c>
      <c r="BH2777" s="86" t="s">
        <v>1921</v>
      </c>
      <c r="BI2777" s="93">
        <v>5</v>
      </c>
    </row>
    <row r="2778" spans="58:61" x14ac:dyDescent="0.25">
      <c r="BF2778" s="82" t="s">
        <v>1110</v>
      </c>
      <c r="BG2778" s="84" t="s">
        <v>6012</v>
      </c>
      <c r="BH2778" s="86" t="s">
        <v>1921</v>
      </c>
      <c r="BI2778" s="93">
        <v>5</v>
      </c>
    </row>
    <row r="2779" spans="58:61" x14ac:dyDescent="0.25">
      <c r="BF2779" s="82" t="s">
        <v>1111</v>
      </c>
      <c r="BG2779" s="84" t="s">
        <v>6013</v>
      </c>
      <c r="BH2779" s="86" t="s">
        <v>1925</v>
      </c>
      <c r="BI2779" s="93">
        <v>11</v>
      </c>
    </row>
    <row r="2780" spans="58:61" x14ac:dyDescent="0.25">
      <c r="BF2780" s="82" t="s">
        <v>1112</v>
      </c>
      <c r="BG2780" s="84" t="s">
        <v>6014</v>
      </c>
      <c r="BH2780" s="86" t="s">
        <v>1342</v>
      </c>
      <c r="BI2780" s="93">
        <v>4</v>
      </c>
    </row>
    <row r="2781" spans="58:61" x14ac:dyDescent="0.25">
      <c r="BF2781" s="82" t="s">
        <v>1113</v>
      </c>
      <c r="BG2781" s="84" t="s">
        <v>6015</v>
      </c>
      <c r="BH2781" s="86" t="s">
        <v>1925</v>
      </c>
      <c r="BI2781" s="93">
        <v>11</v>
      </c>
    </row>
    <row r="2782" spans="58:61" x14ac:dyDescent="0.25">
      <c r="BF2782" s="82" t="s">
        <v>1114</v>
      </c>
      <c r="BG2782" s="84" t="s">
        <v>6016</v>
      </c>
      <c r="BH2782" s="86" t="s">
        <v>1923</v>
      </c>
      <c r="BI2782" s="93">
        <v>8</v>
      </c>
    </row>
    <row r="2783" spans="58:61" x14ac:dyDescent="0.25">
      <c r="BF2783" s="82" t="s">
        <v>1115</v>
      </c>
      <c r="BG2783" s="84" t="s">
        <v>6017</v>
      </c>
      <c r="BH2783" s="86" t="s">
        <v>1925</v>
      </c>
      <c r="BI2783" s="93">
        <v>11</v>
      </c>
    </row>
    <row r="2784" spans="58:61" x14ac:dyDescent="0.25">
      <c r="BF2784" s="82" t="s">
        <v>1116</v>
      </c>
      <c r="BG2784" s="84" t="s">
        <v>6018</v>
      </c>
      <c r="BH2784" s="86" t="s">
        <v>2385</v>
      </c>
      <c r="BI2784" s="93">
        <v>10</v>
      </c>
    </row>
    <row r="2785" spans="58:61" x14ac:dyDescent="0.25">
      <c r="BF2785" s="82" t="s">
        <v>1117</v>
      </c>
      <c r="BG2785" s="84" t="s">
        <v>6019</v>
      </c>
      <c r="BH2785" s="86" t="s">
        <v>2385</v>
      </c>
      <c r="BI2785" s="93">
        <v>10</v>
      </c>
    </row>
    <row r="2786" spans="58:61" x14ac:dyDescent="0.25">
      <c r="BF2786" s="82" t="s">
        <v>1118</v>
      </c>
      <c r="BG2786" s="84" t="s">
        <v>6020</v>
      </c>
      <c r="BH2786" s="86" t="s">
        <v>2385</v>
      </c>
      <c r="BI2786" s="93">
        <v>10</v>
      </c>
    </row>
    <row r="2787" spans="58:61" x14ac:dyDescent="0.25">
      <c r="BF2787" s="82" t="s">
        <v>1119</v>
      </c>
      <c r="BG2787" s="84" t="s">
        <v>6021</v>
      </c>
      <c r="BH2787" s="86" t="s">
        <v>2385</v>
      </c>
      <c r="BI2787" s="93">
        <v>10</v>
      </c>
    </row>
    <row r="2788" spans="58:61" x14ac:dyDescent="0.25">
      <c r="BF2788" s="82" t="s">
        <v>1120</v>
      </c>
      <c r="BG2788" s="84" t="s">
        <v>6022</v>
      </c>
      <c r="BH2788" s="86" t="s">
        <v>2385</v>
      </c>
      <c r="BI2788" s="93">
        <v>10</v>
      </c>
    </row>
    <row r="2789" spans="58:61" x14ac:dyDescent="0.25">
      <c r="BF2789" s="82" t="s">
        <v>1121</v>
      </c>
      <c r="BG2789" s="84" t="s">
        <v>6023</v>
      </c>
      <c r="BH2789" s="86" t="s">
        <v>2385</v>
      </c>
      <c r="BI2789" s="93">
        <v>10</v>
      </c>
    </row>
    <row r="2790" spans="58:61" x14ac:dyDescent="0.25">
      <c r="BF2790" s="82" t="s">
        <v>399</v>
      </c>
      <c r="BG2790" s="84" t="s">
        <v>6024</v>
      </c>
      <c r="BH2790" s="86" t="s">
        <v>2385</v>
      </c>
      <c r="BI2790" s="93">
        <v>10</v>
      </c>
    </row>
    <row r="2791" spans="58:61" x14ac:dyDescent="0.25">
      <c r="BF2791" s="82" t="s">
        <v>400</v>
      </c>
      <c r="BG2791" s="84" t="s">
        <v>6025</v>
      </c>
      <c r="BH2791" s="86" t="s">
        <v>1926</v>
      </c>
      <c r="BI2791" s="93">
        <v>13</v>
      </c>
    </row>
    <row r="2792" spans="58:61" x14ac:dyDescent="0.25">
      <c r="BF2792" s="82" t="s">
        <v>401</v>
      </c>
      <c r="BG2792" s="84" t="s">
        <v>6026</v>
      </c>
      <c r="BH2792" s="86" t="s">
        <v>1923</v>
      </c>
      <c r="BI2792" s="93">
        <v>8</v>
      </c>
    </row>
    <row r="2793" spans="58:61" x14ac:dyDescent="0.25">
      <c r="BF2793" s="82" t="s">
        <v>402</v>
      </c>
      <c r="BG2793" s="84" t="s">
        <v>6027</v>
      </c>
      <c r="BH2793" s="86" t="s">
        <v>1928</v>
      </c>
      <c r="BI2793" s="93" t="s">
        <v>6470</v>
      </c>
    </row>
    <row r="2794" spans="58:61" x14ac:dyDescent="0.25">
      <c r="BF2794" s="82" t="s">
        <v>2583</v>
      </c>
      <c r="BG2794" s="84" t="s">
        <v>6028</v>
      </c>
      <c r="BH2794" s="86" t="s">
        <v>1919</v>
      </c>
      <c r="BI2794" s="93">
        <v>2</v>
      </c>
    </row>
    <row r="2795" spans="58:61" x14ac:dyDescent="0.25">
      <c r="BF2795" s="82" t="s">
        <v>2584</v>
      </c>
      <c r="BG2795" s="84" t="s">
        <v>6029</v>
      </c>
      <c r="BH2795" s="86" t="s">
        <v>1927</v>
      </c>
      <c r="BI2795" s="93">
        <v>14</v>
      </c>
    </row>
    <row r="2796" spans="58:61" x14ac:dyDescent="0.25">
      <c r="BF2796" s="82" t="s">
        <v>2585</v>
      </c>
      <c r="BG2796" s="84" t="s">
        <v>6030</v>
      </c>
      <c r="BH2796" s="86" t="s">
        <v>1920</v>
      </c>
      <c r="BI2796" s="93">
        <v>3</v>
      </c>
    </row>
    <row r="2797" spans="58:61" x14ac:dyDescent="0.25">
      <c r="BF2797" s="82" t="s">
        <v>2586</v>
      </c>
      <c r="BG2797" s="84" t="s">
        <v>6031</v>
      </c>
      <c r="BH2797" s="86" t="s">
        <v>1927</v>
      </c>
      <c r="BI2797" s="93">
        <v>14</v>
      </c>
    </row>
    <row r="2798" spans="58:61" x14ac:dyDescent="0.25">
      <c r="BF2798" s="82" t="s">
        <v>2587</v>
      </c>
      <c r="BG2798" s="84" t="s">
        <v>6032</v>
      </c>
      <c r="BH2798" s="86" t="s">
        <v>1925</v>
      </c>
      <c r="BI2798" s="93">
        <v>11</v>
      </c>
    </row>
    <row r="2799" spans="58:61" x14ac:dyDescent="0.25">
      <c r="BF2799" s="82" t="s">
        <v>2588</v>
      </c>
      <c r="BG2799" s="84" t="s">
        <v>6033</v>
      </c>
      <c r="BH2799" s="86" t="s">
        <v>1925</v>
      </c>
      <c r="BI2799" s="93">
        <v>11</v>
      </c>
    </row>
    <row r="2800" spans="58:61" x14ac:dyDescent="0.25">
      <c r="BF2800" s="82" t="s">
        <v>2589</v>
      </c>
      <c r="BG2800" s="84" t="s">
        <v>6034</v>
      </c>
      <c r="BH2800" s="86" t="s">
        <v>1925</v>
      </c>
      <c r="BI2800" s="93">
        <v>11</v>
      </c>
    </row>
    <row r="2801" spans="58:61" x14ac:dyDescent="0.25">
      <c r="BF2801" s="82" t="s">
        <v>2590</v>
      </c>
      <c r="BG2801" s="84" t="s">
        <v>6035</v>
      </c>
      <c r="BH2801" s="86" t="s">
        <v>1920</v>
      </c>
      <c r="BI2801" s="93">
        <v>3</v>
      </c>
    </row>
    <row r="2802" spans="58:61" x14ac:dyDescent="0.25">
      <c r="BF2802" s="82" t="s">
        <v>2591</v>
      </c>
      <c r="BG2802" s="84" t="s">
        <v>6036</v>
      </c>
      <c r="BH2802" s="86" t="s">
        <v>1926</v>
      </c>
      <c r="BI2802" s="93">
        <v>13</v>
      </c>
    </row>
    <row r="2803" spans="58:61" x14ac:dyDescent="0.25">
      <c r="BF2803" s="82" t="s">
        <v>2592</v>
      </c>
      <c r="BG2803" s="84" t="s">
        <v>6037</v>
      </c>
      <c r="BH2803" s="86" t="s">
        <v>1920</v>
      </c>
      <c r="BI2803" s="93">
        <v>3</v>
      </c>
    </row>
    <row r="2804" spans="58:61" x14ac:dyDescent="0.25">
      <c r="BF2804" s="82" t="s">
        <v>2593</v>
      </c>
      <c r="BG2804" s="84" t="s">
        <v>6038</v>
      </c>
      <c r="BH2804" s="86" t="s">
        <v>1924</v>
      </c>
      <c r="BI2804" s="93">
        <v>9</v>
      </c>
    </row>
    <row r="2805" spans="58:61" x14ac:dyDescent="0.25">
      <c r="BF2805" s="82" t="s">
        <v>3282</v>
      </c>
      <c r="BG2805" s="84">
        <v>24703</v>
      </c>
      <c r="BH2805" s="86" t="s">
        <v>1859</v>
      </c>
      <c r="BI2805" s="93">
        <v>20</v>
      </c>
    </row>
    <row r="2806" spans="58:61" x14ac:dyDescent="0.25">
      <c r="BF2806" s="82" t="s">
        <v>2594</v>
      </c>
      <c r="BG2806" s="84" t="s">
        <v>6039</v>
      </c>
      <c r="BH2806" s="86" t="s">
        <v>1919</v>
      </c>
      <c r="BI2806" s="93">
        <v>2</v>
      </c>
    </row>
    <row r="2807" spans="58:61" x14ac:dyDescent="0.25">
      <c r="BF2807" s="82" t="s">
        <v>2595</v>
      </c>
      <c r="BG2807" s="84" t="s">
        <v>6040</v>
      </c>
      <c r="BH2807" s="86" t="s">
        <v>1919</v>
      </c>
      <c r="BI2807" s="93">
        <v>2</v>
      </c>
    </row>
    <row r="2808" spans="58:61" x14ac:dyDescent="0.25">
      <c r="BF2808" s="82" t="s">
        <v>2596</v>
      </c>
      <c r="BG2808" s="84" t="s">
        <v>6041</v>
      </c>
      <c r="BH2808" s="86" t="s">
        <v>1930</v>
      </c>
      <c r="BI2808" s="93">
        <v>18</v>
      </c>
    </row>
    <row r="2809" spans="58:61" x14ac:dyDescent="0.25">
      <c r="BF2809" s="82" t="s">
        <v>2597</v>
      </c>
      <c r="BG2809" s="84" t="s">
        <v>6042</v>
      </c>
      <c r="BH2809" s="86" t="s">
        <v>1342</v>
      </c>
      <c r="BI2809" s="93">
        <v>4</v>
      </c>
    </row>
    <row r="2810" spans="58:61" x14ac:dyDescent="0.25">
      <c r="BF2810" s="82" t="s">
        <v>2598</v>
      </c>
      <c r="BG2810" s="84" t="s">
        <v>6043</v>
      </c>
      <c r="BH2810" s="86" t="s">
        <v>1927</v>
      </c>
      <c r="BI2810" s="93">
        <v>14</v>
      </c>
    </row>
    <row r="2811" spans="58:61" x14ac:dyDescent="0.25">
      <c r="BF2811" s="82" t="s">
        <v>2599</v>
      </c>
      <c r="BG2811" s="84" t="s">
        <v>6044</v>
      </c>
      <c r="BH2811" s="86" t="s">
        <v>1926</v>
      </c>
      <c r="BI2811" s="93">
        <v>13</v>
      </c>
    </row>
    <row r="2812" spans="58:61" x14ac:dyDescent="0.25">
      <c r="BF2812" s="82" t="s">
        <v>2600</v>
      </c>
      <c r="BG2812" s="84" t="s">
        <v>6045</v>
      </c>
      <c r="BH2812" s="86" t="s">
        <v>1921</v>
      </c>
      <c r="BI2812" s="93">
        <v>5</v>
      </c>
    </row>
    <row r="2813" spans="58:61" x14ac:dyDescent="0.25">
      <c r="BF2813" s="82" t="s">
        <v>2601</v>
      </c>
      <c r="BG2813" s="84" t="s">
        <v>6046</v>
      </c>
      <c r="BH2813" s="86" t="s">
        <v>507</v>
      </c>
      <c r="BI2813" s="93">
        <v>17</v>
      </c>
    </row>
    <row r="2814" spans="58:61" x14ac:dyDescent="0.25">
      <c r="BF2814" s="82" t="s">
        <v>2602</v>
      </c>
      <c r="BG2814" s="84" t="s">
        <v>6047</v>
      </c>
      <c r="BH2814" s="86" t="s">
        <v>1919</v>
      </c>
      <c r="BI2814" s="93">
        <v>2</v>
      </c>
    </row>
    <row r="2815" spans="58:61" x14ac:dyDescent="0.25">
      <c r="BF2815" s="82" t="s">
        <v>2603</v>
      </c>
      <c r="BG2815" s="84" t="s">
        <v>6048</v>
      </c>
      <c r="BH2815" s="86" t="s">
        <v>1927</v>
      </c>
      <c r="BI2815" s="93">
        <v>14</v>
      </c>
    </row>
    <row r="2816" spans="58:61" x14ac:dyDescent="0.25">
      <c r="BF2816" s="82" t="s">
        <v>2604</v>
      </c>
      <c r="BG2816" s="84" t="s">
        <v>6049</v>
      </c>
      <c r="BH2816" s="86" t="s">
        <v>2385</v>
      </c>
      <c r="BI2816" s="93">
        <v>10</v>
      </c>
    </row>
    <row r="2817" spans="58:61" x14ac:dyDescent="0.25">
      <c r="BF2817" s="82" t="s">
        <v>2605</v>
      </c>
      <c r="BG2817" s="84" t="s">
        <v>6050</v>
      </c>
      <c r="BH2817" s="86" t="s">
        <v>1923</v>
      </c>
      <c r="BI2817" s="93">
        <v>8</v>
      </c>
    </row>
    <row r="2818" spans="58:61" x14ac:dyDescent="0.25">
      <c r="BF2818" s="82" t="s">
        <v>2606</v>
      </c>
      <c r="BG2818" s="84" t="s">
        <v>6051</v>
      </c>
      <c r="BH2818" s="86" t="s">
        <v>1924</v>
      </c>
      <c r="BI2818" s="93">
        <v>9</v>
      </c>
    </row>
    <row r="2819" spans="58:61" x14ac:dyDescent="0.25">
      <c r="BF2819" s="82" t="s">
        <v>2607</v>
      </c>
      <c r="BG2819" s="84" t="s">
        <v>6052</v>
      </c>
      <c r="BH2819" s="86" t="s">
        <v>1928</v>
      </c>
      <c r="BI2819" s="93" t="s">
        <v>6470</v>
      </c>
    </row>
    <row r="2820" spans="58:61" x14ac:dyDescent="0.25">
      <c r="BF2820" s="82" t="s">
        <v>2608</v>
      </c>
      <c r="BG2820" s="84" t="s">
        <v>6053</v>
      </c>
      <c r="BH2820" s="86" t="s">
        <v>379</v>
      </c>
      <c r="BI2820" s="93">
        <v>12</v>
      </c>
    </row>
    <row r="2821" spans="58:61" x14ac:dyDescent="0.25">
      <c r="BF2821" s="82" t="s">
        <v>2609</v>
      </c>
      <c r="BG2821" s="84" t="s">
        <v>6054</v>
      </c>
      <c r="BH2821" s="86" t="s">
        <v>379</v>
      </c>
      <c r="BI2821" s="93">
        <v>12</v>
      </c>
    </row>
    <row r="2822" spans="58:61" x14ac:dyDescent="0.25">
      <c r="BF2822" s="82" t="s">
        <v>2610</v>
      </c>
      <c r="BG2822" s="84" t="s">
        <v>6055</v>
      </c>
      <c r="BH2822" s="86" t="s">
        <v>1921</v>
      </c>
      <c r="BI2822" s="93">
        <v>5</v>
      </c>
    </row>
    <row r="2823" spans="58:61" x14ac:dyDescent="0.25">
      <c r="BF2823" s="82" t="s">
        <v>2611</v>
      </c>
      <c r="BG2823" s="84" t="s">
        <v>6056</v>
      </c>
      <c r="BH2823" s="86" t="s">
        <v>2385</v>
      </c>
      <c r="BI2823" s="93">
        <v>10</v>
      </c>
    </row>
    <row r="2824" spans="58:61" x14ac:dyDescent="0.25">
      <c r="BF2824" s="82" t="s">
        <v>2612</v>
      </c>
      <c r="BG2824" s="84" t="s">
        <v>6057</v>
      </c>
      <c r="BH2824" s="86" t="s">
        <v>2445</v>
      </c>
      <c r="BI2824" s="93">
        <v>19</v>
      </c>
    </row>
    <row r="2825" spans="58:61" x14ac:dyDescent="0.25">
      <c r="BF2825" s="82" t="s">
        <v>2613</v>
      </c>
      <c r="BG2825" s="84" t="s">
        <v>6058</v>
      </c>
      <c r="BH2825" s="86" t="s">
        <v>1926</v>
      </c>
      <c r="BI2825" s="93">
        <v>13</v>
      </c>
    </row>
    <row r="2826" spans="58:61" x14ac:dyDescent="0.25">
      <c r="BF2826" s="82" t="s">
        <v>2614</v>
      </c>
      <c r="BG2826" s="84" t="s">
        <v>6059</v>
      </c>
      <c r="BH2826" s="86" t="s">
        <v>1919</v>
      </c>
      <c r="BI2826" s="93">
        <v>2</v>
      </c>
    </row>
    <row r="2827" spans="58:61" x14ac:dyDescent="0.25">
      <c r="BF2827" s="82" t="s">
        <v>2615</v>
      </c>
      <c r="BG2827" s="84" t="s">
        <v>6060</v>
      </c>
      <c r="BH2827" s="86" t="s">
        <v>1919</v>
      </c>
      <c r="BI2827" s="93">
        <v>2</v>
      </c>
    </row>
    <row r="2828" spans="58:61" x14ac:dyDescent="0.25">
      <c r="BF2828" s="82" t="s">
        <v>2616</v>
      </c>
      <c r="BG2828" s="84" t="s">
        <v>6061</v>
      </c>
      <c r="BH2828" s="86" t="s">
        <v>1859</v>
      </c>
      <c r="BI2828" s="93">
        <v>20</v>
      </c>
    </row>
    <row r="2829" spans="58:61" x14ac:dyDescent="0.25">
      <c r="BF2829" s="82" t="s">
        <v>2617</v>
      </c>
      <c r="BG2829" s="84" t="s">
        <v>6062</v>
      </c>
      <c r="BH2829" s="86" t="s">
        <v>1923</v>
      </c>
      <c r="BI2829" s="93">
        <v>8</v>
      </c>
    </row>
    <row r="2830" spans="58:61" x14ac:dyDescent="0.25">
      <c r="BF2830" s="82" t="s">
        <v>2618</v>
      </c>
      <c r="BG2830" s="84" t="s">
        <v>6063</v>
      </c>
      <c r="BH2830" s="86" t="s">
        <v>1924</v>
      </c>
      <c r="BI2830" s="93">
        <v>9</v>
      </c>
    </row>
    <row r="2831" spans="58:61" x14ac:dyDescent="0.25">
      <c r="BF2831" s="82" t="s">
        <v>2619</v>
      </c>
      <c r="BG2831" s="84" t="s">
        <v>6064</v>
      </c>
      <c r="BH2831" s="86" t="s">
        <v>507</v>
      </c>
      <c r="BI2831" s="93">
        <v>17</v>
      </c>
    </row>
    <row r="2832" spans="58:61" x14ac:dyDescent="0.25">
      <c r="BF2832" s="82" t="s">
        <v>2620</v>
      </c>
      <c r="BG2832" s="84" t="s">
        <v>6065</v>
      </c>
      <c r="BH2832" s="86" t="s">
        <v>1921</v>
      </c>
      <c r="BI2832" s="93">
        <v>5</v>
      </c>
    </row>
    <row r="2833" spans="58:61" x14ac:dyDescent="0.25">
      <c r="BF2833" s="82" t="s">
        <v>2621</v>
      </c>
      <c r="BG2833" s="84" t="s">
        <v>6066</v>
      </c>
      <c r="BH2833" s="86" t="s">
        <v>1928</v>
      </c>
      <c r="BI2833" s="93" t="s">
        <v>6470</v>
      </c>
    </row>
    <row r="2834" spans="58:61" x14ac:dyDescent="0.25">
      <c r="BF2834" s="82" t="s">
        <v>2622</v>
      </c>
      <c r="BG2834" s="84" t="s">
        <v>6067</v>
      </c>
      <c r="BH2834" s="86" t="s">
        <v>2445</v>
      </c>
      <c r="BI2834" s="93">
        <v>19</v>
      </c>
    </row>
    <row r="2835" spans="58:61" x14ac:dyDescent="0.25">
      <c r="BF2835" s="82" t="s">
        <v>2623</v>
      </c>
      <c r="BG2835" s="84" t="s">
        <v>6068</v>
      </c>
      <c r="BH2835" s="86" t="s">
        <v>1927</v>
      </c>
      <c r="BI2835" s="93">
        <v>14</v>
      </c>
    </row>
    <row r="2836" spans="58:61" x14ac:dyDescent="0.25">
      <c r="BF2836" s="82" t="s">
        <v>2624</v>
      </c>
      <c r="BG2836" s="84" t="s">
        <v>6069</v>
      </c>
      <c r="BH2836" s="86" t="s">
        <v>1859</v>
      </c>
      <c r="BI2836" s="93">
        <v>20</v>
      </c>
    </row>
    <row r="2837" spans="58:61" x14ac:dyDescent="0.25">
      <c r="BF2837" s="82" t="s">
        <v>2625</v>
      </c>
      <c r="BG2837" s="84" t="s">
        <v>6070</v>
      </c>
      <c r="BH2837" s="86" t="s">
        <v>1928</v>
      </c>
      <c r="BI2837" s="93" t="s">
        <v>6470</v>
      </c>
    </row>
    <row r="2838" spans="58:61" x14ac:dyDescent="0.25">
      <c r="BF2838" s="82" t="s">
        <v>2626</v>
      </c>
      <c r="BG2838" s="84" t="s">
        <v>6071</v>
      </c>
      <c r="BH2838" s="86" t="s">
        <v>1926</v>
      </c>
      <c r="BI2838" s="93">
        <v>13</v>
      </c>
    </row>
    <row r="2839" spans="58:61" x14ac:dyDescent="0.25">
      <c r="BF2839" s="82" t="s">
        <v>2627</v>
      </c>
      <c r="BG2839" s="84" t="s">
        <v>6072</v>
      </c>
      <c r="BH2839" s="86" t="s">
        <v>1928</v>
      </c>
      <c r="BI2839" s="93" t="s">
        <v>6470</v>
      </c>
    </row>
    <row r="2840" spans="58:61" x14ac:dyDescent="0.25">
      <c r="BF2840" s="82" t="s">
        <v>2628</v>
      </c>
      <c r="BG2840" s="84" t="s">
        <v>6073</v>
      </c>
      <c r="BH2840" s="86" t="s">
        <v>1920</v>
      </c>
      <c r="BI2840" s="93">
        <v>3</v>
      </c>
    </row>
    <row r="2841" spans="58:61" x14ac:dyDescent="0.25">
      <c r="BF2841" s="82" t="s">
        <v>2629</v>
      </c>
      <c r="BG2841" s="84" t="s">
        <v>6074</v>
      </c>
      <c r="BH2841" s="86" t="s">
        <v>1921</v>
      </c>
      <c r="BI2841" s="93">
        <v>5</v>
      </c>
    </row>
    <row r="2842" spans="58:61" x14ac:dyDescent="0.25">
      <c r="BF2842" s="82" t="s">
        <v>2630</v>
      </c>
      <c r="BG2842" s="84" t="s">
        <v>6075</v>
      </c>
      <c r="BH2842" s="86" t="s">
        <v>1928</v>
      </c>
      <c r="BI2842" s="93" t="s">
        <v>6470</v>
      </c>
    </row>
    <row r="2843" spans="58:61" x14ac:dyDescent="0.25">
      <c r="BF2843" s="82" t="s">
        <v>2631</v>
      </c>
      <c r="BG2843" s="84" t="s">
        <v>6076</v>
      </c>
      <c r="BH2843" s="86" t="s">
        <v>1928</v>
      </c>
      <c r="BI2843" s="93" t="s">
        <v>6470</v>
      </c>
    </row>
    <row r="2844" spans="58:61" x14ac:dyDescent="0.25">
      <c r="BF2844" s="82" t="s">
        <v>2632</v>
      </c>
      <c r="BG2844" s="84" t="s">
        <v>6077</v>
      </c>
      <c r="BH2844" s="86" t="s">
        <v>1928</v>
      </c>
      <c r="BI2844" s="93" t="s">
        <v>6470</v>
      </c>
    </row>
    <row r="2845" spans="58:61" x14ac:dyDescent="0.25">
      <c r="BF2845" s="82" t="s">
        <v>2633</v>
      </c>
      <c r="BG2845" s="84" t="s">
        <v>6078</v>
      </c>
      <c r="BH2845" s="86" t="s">
        <v>1929</v>
      </c>
      <c r="BI2845" s="93">
        <v>16</v>
      </c>
    </row>
    <row r="2846" spans="58:61" x14ac:dyDescent="0.25">
      <c r="BF2846" s="82" t="s">
        <v>2634</v>
      </c>
      <c r="BG2846" s="84" t="s">
        <v>6079</v>
      </c>
      <c r="BH2846" s="86" t="s">
        <v>1929</v>
      </c>
      <c r="BI2846" s="93">
        <v>16</v>
      </c>
    </row>
    <row r="2847" spans="58:61" x14ac:dyDescent="0.25">
      <c r="BF2847" s="82" t="s">
        <v>2635</v>
      </c>
      <c r="BG2847" s="84" t="s">
        <v>6080</v>
      </c>
      <c r="BH2847" s="86" t="s">
        <v>1928</v>
      </c>
      <c r="BI2847" s="93" t="s">
        <v>6470</v>
      </c>
    </row>
    <row r="2848" spans="58:61" x14ac:dyDescent="0.25">
      <c r="BF2848" s="82" t="s">
        <v>2636</v>
      </c>
      <c r="BG2848" s="84" t="s">
        <v>6081</v>
      </c>
      <c r="BH2848" s="86" t="s">
        <v>1924</v>
      </c>
      <c r="BI2848" s="93">
        <v>9</v>
      </c>
    </row>
    <row r="2849" spans="58:61" x14ac:dyDescent="0.25">
      <c r="BF2849" s="82" t="s">
        <v>2637</v>
      </c>
      <c r="BG2849" s="84" t="s">
        <v>6082</v>
      </c>
      <c r="BH2849" s="86" t="s">
        <v>1921</v>
      </c>
      <c r="BI2849" s="93">
        <v>5</v>
      </c>
    </row>
    <row r="2850" spans="58:61" x14ac:dyDescent="0.25">
      <c r="BF2850" s="82" t="s">
        <v>2638</v>
      </c>
      <c r="BG2850" s="84" t="s">
        <v>6083</v>
      </c>
      <c r="BH2850" s="86" t="s">
        <v>1928</v>
      </c>
      <c r="BI2850" s="93" t="s">
        <v>6470</v>
      </c>
    </row>
    <row r="2851" spans="58:61" x14ac:dyDescent="0.25">
      <c r="BF2851" s="82" t="s">
        <v>2639</v>
      </c>
      <c r="BG2851" s="84" t="s">
        <v>6084</v>
      </c>
      <c r="BH2851" s="86" t="s">
        <v>1929</v>
      </c>
      <c r="BI2851" s="93">
        <v>16</v>
      </c>
    </row>
    <row r="2852" spans="58:61" x14ac:dyDescent="0.25">
      <c r="BF2852" s="82" t="s">
        <v>2640</v>
      </c>
      <c r="BG2852" s="84" t="s">
        <v>6085</v>
      </c>
      <c r="BH2852" s="86" t="s">
        <v>1928</v>
      </c>
      <c r="BI2852" s="93" t="s">
        <v>6470</v>
      </c>
    </row>
    <row r="2853" spans="58:61" x14ac:dyDescent="0.25">
      <c r="BF2853" s="82" t="s">
        <v>2641</v>
      </c>
      <c r="BG2853" s="84" t="s">
        <v>6086</v>
      </c>
      <c r="BH2853" s="86" t="s">
        <v>1921</v>
      </c>
      <c r="BI2853" s="93">
        <v>5</v>
      </c>
    </row>
    <row r="2854" spans="58:61" x14ac:dyDescent="0.25">
      <c r="BF2854" s="82" t="s">
        <v>2642</v>
      </c>
      <c r="BG2854" s="84" t="s">
        <v>6087</v>
      </c>
      <c r="BH2854" s="86" t="s">
        <v>1928</v>
      </c>
      <c r="BI2854" s="93" t="s">
        <v>6470</v>
      </c>
    </row>
    <row r="2855" spans="58:61" x14ac:dyDescent="0.25">
      <c r="BF2855" s="82" t="s">
        <v>2643</v>
      </c>
      <c r="BG2855" s="84" t="s">
        <v>6088</v>
      </c>
      <c r="BH2855" s="86" t="s">
        <v>1929</v>
      </c>
      <c r="BI2855" s="93">
        <v>16</v>
      </c>
    </row>
    <row r="2856" spans="58:61" x14ac:dyDescent="0.25">
      <c r="BF2856" s="82" t="s">
        <v>2644</v>
      </c>
      <c r="BG2856" s="84" t="s">
        <v>6089</v>
      </c>
      <c r="BH2856" s="86" t="s">
        <v>1929</v>
      </c>
      <c r="BI2856" s="93">
        <v>16</v>
      </c>
    </row>
    <row r="2857" spans="58:61" x14ac:dyDescent="0.25">
      <c r="BF2857" s="82" t="s">
        <v>2645</v>
      </c>
      <c r="BG2857" s="84" t="s">
        <v>6090</v>
      </c>
      <c r="BH2857" s="86" t="s">
        <v>1929</v>
      </c>
      <c r="BI2857" s="93">
        <v>16</v>
      </c>
    </row>
    <row r="2858" spans="58:61" x14ac:dyDescent="0.25">
      <c r="BF2858" s="82" t="s">
        <v>2646</v>
      </c>
      <c r="BG2858" s="84" t="s">
        <v>6091</v>
      </c>
      <c r="BH2858" s="86" t="s">
        <v>1924</v>
      </c>
      <c r="BI2858" s="93">
        <v>9</v>
      </c>
    </row>
    <row r="2859" spans="58:61" x14ac:dyDescent="0.25">
      <c r="BF2859" s="82" t="s">
        <v>2647</v>
      </c>
      <c r="BG2859" s="84" t="s">
        <v>6092</v>
      </c>
      <c r="BH2859" s="86" t="s">
        <v>1929</v>
      </c>
      <c r="BI2859" s="93">
        <v>16</v>
      </c>
    </row>
    <row r="2860" spans="58:61" x14ac:dyDescent="0.25">
      <c r="BF2860" s="82" t="s">
        <v>2648</v>
      </c>
      <c r="BG2860" s="84" t="s">
        <v>6093</v>
      </c>
      <c r="BH2860" s="86" t="s">
        <v>1929</v>
      </c>
      <c r="BI2860" s="93">
        <v>16</v>
      </c>
    </row>
    <row r="2861" spans="58:61" x14ac:dyDescent="0.25">
      <c r="BF2861" s="82" t="s">
        <v>2649</v>
      </c>
      <c r="BG2861" s="84" t="s">
        <v>6094</v>
      </c>
      <c r="BH2861" s="86" t="s">
        <v>1929</v>
      </c>
      <c r="BI2861" s="93">
        <v>16</v>
      </c>
    </row>
    <row r="2862" spans="58:61" x14ac:dyDescent="0.25">
      <c r="BF2862" s="82" t="s">
        <v>2650</v>
      </c>
      <c r="BG2862" s="84" t="s">
        <v>6095</v>
      </c>
      <c r="BH2862" s="86" t="s">
        <v>1928</v>
      </c>
      <c r="BI2862" s="93" t="s">
        <v>6470</v>
      </c>
    </row>
    <row r="2863" spans="58:61" x14ac:dyDescent="0.25">
      <c r="BF2863" s="82" t="s">
        <v>2651</v>
      </c>
      <c r="BG2863" s="84" t="s">
        <v>6096</v>
      </c>
      <c r="BH2863" s="86" t="s">
        <v>1921</v>
      </c>
      <c r="BI2863" s="93">
        <v>5</v>
      </c>
    </row>
    <row r="2864" spans="58:61" x14ac:dyDescent="0.25">
      <c r="BF2864" s="82" t="s">
        <v>2652</v>
      </c>
      <c r="BG2864" s="84" t="s">
        <v>6097</v>
      </c>
      <c r="BH2864" s="86" t="s">
        <v>1920</v>
      </c>
      <c r="BI2864" s="93">
        <v>3</v>
      </c>
    </row>
    <row r="2865" spans="58:61" x14ac:dyDescent="0.25">
      <c r="BF2865" s="82" t="s">
        <v>2653</v>
      </c>
      <c r="BG2865" s="84" t="s">
        <v>6098</v>
      </c>
      <c r="BH2865" s="86" t="s">
        <v>1928</v>
      </c>
      <c r="BI2865" s="93" t="s">
        <v>6470</v>
      </c>
    </row>
    <row r="2866" spans="58:61" x14ac:dyDescent="0.25">
      <c r="BF2866" s="82" t="s">
        <v>2654</v>
      </c>
      <c r="BG2866" s="84" t="s">
        <v>6099</v>
      </c>
      <c r="BH2866" s="86" t="s">
        <v>1921</v>
      </c>
      <c r="BI2866" s="93">
        <v>5</v>
      </c>
    </row>
    <row r="2867" spans="58:61" x14ac:dyDescent="0.25">
      <c r="BF2867" s="82" t="s">
        <v>2655</v>
      </c>
      <c r="BG2867" s="84" t="s">
        <v>6100</v>
      </c>
      <c r="BH2867" s="86" t="s">
        <v>1928</v>
      </c>
      <c r="BI2867" s="93" t="s">
        <v>6470</v>
      </c>
    </row>
    <row r="2868" spans="58:61" x14ac:dyDescent="0.25">
      <c r="BF2868" s="82" t="s">
        <v>2656</v>
      </c>
      <c r="BG2868" s="84" t="s">
        <v>6101</v>
      </c>
      <c r="BH2868" s="86" t="s">
        <v>1929</v>
      </c>
      <c r="BI2868" s="93">
        <v>16</v>
      </c>
    </row>
    <row r="2869" spans="58:61" x14ac:dyDescent="0.25">
      <c r="BF2869" s="82" t="s">
        <v>2657</v>
      </c>
      <c r="BG2869" s="84" t="s">
        <v>6102</v>
      </c>
      <c r="BH2869" s="86" t="s">
        <v>1921</v>
      </c>
      <c r="BI2869" s="93">
        <v>5</v>
      </c>
    </row>
    <row r="2870" spans="58:61" x14ac:dyDescent="0.25">
      <c r="BF2870" s="82" t="s">
        <v>2658</v>
      </c>
      <c r="BG2870" s="84" t="s">
        <v>6103</v>
      </c>
      <c r="BH2870" s="86" t="s">
        <v>1928</v>
      </c>
      <c r="BI2870" s="93" t="s">
        <v>6470</v>
      </c>
    </row>
    <row r="2871" spans="58:61" x14ac:dyDescent="0.25">
      <c r="BF2871" s="82" t="s">
        <v>2659</v>
      </c>
      <c r="BG2871" s="84" t="s">
        <v>6104</v>
      </c>
      <c r="BH2871" s="86" t="s">
        <v>1921</v>
      </c>
      <c r="BI2871" s="93">
        <v>5</v>
      </c>
    </row>
    <row r="2872" spans="58:61" x14ac:dyDescent="0.25">
      <c r="BF2872" s="82" t="s">
        <v>2660</v>
      </c>
      <c r="BG2872" s="84" t="s">
        <v>6105</v>
      </c>
      <c r="BH2872" s="86" t="s">
        <v>1928</v>
      </c>
      <c r="BI2872" s="93" t="s">
        <v>6470</v>
      </c>
    </row>
    <row r="2873" spans="58:61" x14ac:dyDescent="0.25">
      <c r="BF2873" s="82" t="s">
        <v>2661</v>
      </c>
      <c r="BG2873" s="84" t="s">
        <v>6106</v>
      </c>
      <c r="BH2873" s="86" t="s">
        <v>1928</v>
      </c>
      <c r="BI2873" s="93" t="s">
        <v>6470</v>
      </c>
    </row>
    <row r="2874" spans="58:61" x14ac:dyDescent="0.25">
      <c r="BF2874" s="82" t="s">
        <v>2662</v>
      </c>
      <c r="BG2874" s="84" t="s">
        <v>6107</v>
      </c>
      <c r="BH2874" s="86" t="s">
        <v>2385</v>
      </c>
      <c r="BI2874" s="93">
        <v>10</v>
      </c>
    </row>
    <row r="2875" spans="58:61" x14ac:dyDescent="0.25">
      <c r="BF2875" s="82" t="s">
        <v>2663</v>
      </c>
      <c r="BG2875" s="84" t="s">
        <v>6108</v>
      </c>
      <c r="BH2875" s="86" t="s">
        <v>1929</v>
      </c>
      <c r="BI2875" s="93">
        <v>16</v>
      </c>
    </row>
    <row r="2876" spans="58:61" x14ac:dyDescent="0.25">
      <c r="BF2876" s="82" t="s">
        <v>2664</v>
      </c>
      <c r="BG2876" s="84" t="s">
        <v>6109</v>
      </c>
      <c r="BH2876" s="86" t="s">
        <v>1921</v>
      </c>
      <c r="BI2876" s="93">
        <v>5</v>
      </c>
    </row>
    <row r="2877" spans="58:61" x14ac:dyDescent="0.25">
      <c r="BF2877" s="82" t="s">
        <v>2665</v>
      </c>
      <c r="BG2877" s="84" t="s">
        <v>6110</v>
      </c>
      <c r="BH2877" s="86" t="s">
        <v>1929</v>
      </c>
      <c r="BI2877" s="93">
        <v>16</v>
      </c>
    </row>
    <row r="2878" spans="58:61" x14ac:dyDescent="0.25">
      <c r="BF2878" s="82" t="s">
        <v>2666</v>
      </c>
      <c r="BG2878" s="84" t="s">
        <v>6111</v>
      </c>
      <c r="BH2878" s="86" t="s">
        <v>1928</v>
      </c>
      <c r="BI2878" s="93" t="s">
        <v>6470</v>
      </c>
    </row>
    <row r="2879" spans="58:61" x14ac:dyDescent="0.25">
      <c r="BF2879" s="82" t="s">
        <v>2667</v>
      </c>
      <c r="BG2879" s="84" t="s">
        <v>6112</v>
      </c>
      <c r="BH2879" s="86" t="s">
        <v>1929</v>
      </c>
      <c r="BI2879" s="93">
        <v>16</v>
      </c>
    </row>
    <row r="2880" spans="58:61" x14ac:dyDescent="0.25">
      <c r="BF2880" s="82" t="s">
        <v>2668</v>
      </c>
      <c r="BG2880" s="84" t="s">
        <v>6113</v>
      </c>
      <c r="BH2880" s="86" t="s">
        <v>1929</v>
      </c>
      <c r="BI2880" s="93">
        <v>16</v>
      </c>
    </row>
    <row r="2881" spans="58:61" x14ac:dyDescent="0.25">
      <c r="BF2881" s="82" t="s">
        <v>2669</v>
      </c>
      <c r="BG2881" s="84" t="s">
        <v>6114</v>
      </c>
      <c r="BH2881" s="86" t="s">
        <v>1929</v>
      </c>
      <c r="BI2881" s="93">
        <v>16</v>
      </c>
    </row>
    <row r="2882" spans="58:61" x14ac:dyDescent="0.25">
      <c r="BF2882" s="82" t="s">
        <v>2670</v>
      </c>
      <c r="BG2882" s="84" t="s">
        <v>6115</v>
      </c>
      <c r="BH2882" s="86" t="s">
        <v>1928</v>
      </c>
      <c r="BI2882" s="93" t="s">
        <v>6470</v>
      </c>
    </row>
    <row r="2883" spans="58:61" x14ac:dyDescent="0.25">
      <c r="BF2883" s="82" t="s">
        <v>2671</v>
      </c>
      <c r="BG2883" s="84" t="s">
        <v>6116</v>
      </c>
      <c r="BH2883" s="86" t="s">
        <v>1929</v>
      </c>
      <c r="BI2883" s="93">
        <v>16</v>
      </c>
    </row>
    <row r="2884" spans="58:61" x14ac:dyDescent="0.25">
      <c r="BF2884" s="82" t="s">
        <v>2672</v>
      </c>
      <c r="BG2884" s="84" t="s">
        <v>6117</v>
      </c>
      <c r="BH2884" s="86" t="s">
        <v>1928</v>
      </c>
      <c r="BI2884" s="93" t="s">
        <v>6470</v>
      </c>
    </row>
    <row r="2885" spans="58:61" x14ac:dyDescent="0.25">
      <c r="BF2885" s="82" t="s">
        <v>2673</v>
      </c>
      <c r="BG2885" s="84" t="s">
        <v>6118</v>
      </c>
      <c r="BH2885" s="86" t="s">
        <v>3067</v>
      </c>
      <c r="BI2885" s="93">
        <v>6</v>
      </c>
    </row>
    <row r="2886" spans="58:61" x14ac:dyDescent="0.25">
      <c r="BF2886" s="82" t="s">
        <v>2674</v>
      </c>
      <c r="BG2886" s="84" t="s">
        <v>6119</v>
      </c>
      <c r="BH2886" s="86" t="s">
        <v>1929</v>
      </c>
      <c r="BI2886" s="93">
        <v>16</v>
      </c>
    </row>
    <row r="2887" spans="58:61" x14ac:dyDescent="0.25">
      <c r="BF2887" s="82" t="s">
        <v>2675</v>
      </c>
      <c r="BG2887" s="84" t="s">
        <v>6120</v>
      </c>
      <c r="BH2887" s="86" t="s">
        <v>1921</v>
      </c>
      <c r="BI2887" s="93">
        <v>5</v>
      </c>
    </row>
    <row r="2888" spans="58:61" x14ac:dyDescent="0.25">
      <c r="BF2888" s="82" t="s">
        <v>2676</v>
      </c>
      <c r="BG2888" s="84" t="s">
        <v>6121</v>
      </c>
      <c r="BH2888" s="86" t="s">
        <v>1921</v>
      </c>
      <c r="BI2888" s="93">
        <v>5</v>
      </c>
    </row>
    <row r="2889" spans="58:61" x14ac:dyDescent="0.25">
      <c r="BF2889" s="82" t="s">
        <v>2677</v>
      </c>
      <c r="BG2889" s="84" t="s">
        <v>6122</v>
      </c>
      <c r="BH2889" s="86" t="s">
        <v>1928</v>
      </c>
      <c r="BI2889" s="93" t="s">
        <v>6470</v>
      </c>
    </row>
    <row r="2890" spans="58:61" x14ac:dyDescent="0.25">
      <c r="BF2890" s="82" t="s">
        <v>2678</v>
      </c>
      <c r="BG2890" s="84" t="s">
        <v>6123</v>
      </c>
      <c r="BH2890" s="86" t="s">
        <v>1929</v>
      </c>
      <c r="BI2890" s="93">
        <v>16</v>
      </c>
    </row>
    <row r="2891" spans="58:61" x14ac:dyDescent="0.25">
      <c r="BF2891" s="82" t="s">
        <v>2679</v>
      </c>
      <c r="BG2891" s="84" t="s">
        <v>6124</v>
      </c>
      <c r="BH2891" s="86" t="s">
        <v>1920</v>
      </c>
      <c r="BI2891" s="93">
        <v>3</v>
      </c>
    </row>
    <row r="2892" spans="58:61" x14ac:dyDescent="0.25">
      <c r="BF2892" s="82" t="s">
        <v>2680</v>
      </c>
      <c r="BG2892" s="84" t="s">
        <v>6125</v>
      </c>
      <c r="BH2892" s="86" t="s">
        <v>1921</v>
      </c>
      <c r="BI2892" s="93">
        <v>5</v>
      </c>
    </row>
    <row r="2893" spans="58:61" x14ac:dyDescent="0.25">
      <c r="BF2893" s="82" t="s">
        <v>2681</v>
      </c>
      <c r="BG2893" s="84" t="s">
        <v>6126</v>
      </c>
      <c r="BH2893" s="86" t="s">
        <v>1921</v>
      </c>
      <c r="BI2893" s="93">
        <v>5</v>
      </c>
    </row>
    <row r="2894" spans="58:61" x14ac:dyDescent="0.25">
      <c r="BF2894" s="82" t="s">
        <v>2682</v>
      </c>
      <c r="BG2894" s="84" t="s">
        <v>6127</v>
      </c>
      <c r="BH2894" s="86" t="s">
        <v>1929</v>
      </c>
      <c r="BI2894" s="93">
        <v>16</v>
      </c>
    </row>
    <row r="2895" spans="58:61" x14ac:dyDescent="0.25">
      <c r="BF2895" s="82" t="s">
        <v>2683</v>
      </c>
      <c r="BG2895" s="84" t="s">
        <v>6128</v>
      </c>
      <c r="BH2895" s="86" t="s">
        <v>1928</v>
      </c>
      <c r="BI2895" s="93" t="s">
        <v>6470</v>
      </c>
    </row>
    <row r="2896" spans="58:61" x14ac:dyDescent="0.25">
      <c r="BF2896" s="82" t="s">
        <v>2684</v>
      </c>
      <c r="BG2896" s="84" t="s">
        <v>6129</v>
      </c>
      <c r="BH2896" s="86" t="s">
        <v>1928</v>
      </c>
      <c r="BI2896" s="93" t="s">
        <v>6470</v>
      </c>
    </row>
    <row r="2897" spans="58:61" x14ac:dyDescent="0.25">
      <c r="BF2897" s="82" t="s">
        <v>494</v>
      </c>
      <c r="BG2897" s="84" t="s">
        <v>6130</v>
      </c>
      <c r="BH2897" s="86" t="s">
        <v>1928</v>
      </c>
      <c r="BI2897" s="93" t="s">
        <v>6470</v>
      </c>
    </row>
    <row r="2898" spans="58:61" x14ac:dyDescent="0.25">
      <c r="BF2898" s="82" t="s">
        <v>495</v>
      </c>
      <c r="BG2898" s="84" t="s">
        <v>6131</v>
      </c>
      <c r="BH2898" s="86" t="s">
        <v>1928</v>
      </c>
      <c r="BI2898" s="93" t="s">
        <v>6470</v>
      </c>
    </row>
    <row r="2899" spans="58:61" x14ac:dyDescent="0.25">
      <c r="BF2899" s="82" t="s">
        <v>496</v>
      </c>
      <c r="BG2899" s="84" t="s">
        <v>6132</v>
      </c>
      <c r="BH2899" s="86" t="s">
        <v>1926</v>
      </c>
      <c r="BI2899" s="93">
        <v>13</v>
      </c>
    </row>
    <row r="2900" spans="58:61" x14ac:dyDescent="0.25">
      <c r="BF2900" s="82" t="s">
        <v>497</v>
      </c>
      <c r="BG2900" s="84" t="s">
        <v>6133</v>
      </c>
      <c r="BH2900" s="86" t="s">
        <v>2385</v>
      </c>
      <c r="BI2900" s="93">
        <v>10</v>
      </c>
    </row>
    <row r="2901" spans="58:61" x14ac:dyDescent="0.25">
      <c r="BF2901" s="82" t="s">
        <v>498</v>
      </c>
      <c r="BG2901" s="84" t="s">
        <v>6134</v>
      </c>
      <c r="BH2901" s="86" t="s">
        <v>1859</v>
      </c>
      <c r="BI2901" s="93">
        <v>20</v>
      </c>
    </row>
    <row r="2902" spans="58:61" x14ac:dyDescent="0.25">
      <c r="BF2902" s="82" t="s">
        <v>499</v>
      </c>
      <c r="BG2902" s="84" t="s">
        <v>6135</v>
      </c>
      <c r="BH2902" s="86" t="s">
        <v>1919</v>
      </c>
      <c r="BI2902" s="93">
        <v>2</v>
      </c>
    </row>
    <row r="2903" spans="58:61" x14ac:dyDescent="0.25">
      <c r="BF2903" s="82" t="s">
        <v>500</v>
      </c>
      <c r="BG2903" s="84" t="s">
        <v>6136</v>
      </c>
      <c r="BH2903" s="86" t="s">
        <v>1921</v>
      </c>
      <c r="BI2903" s="93">
        <v>5</v>
      </c>
    </row>
    <row r="2904" spans="58:61" x14ac:dyDescent="0.25">
      <c r="BF2904" s="82" t="s">
        <v>501</v>
      </c>
      <c r="BG2904" s="84" t="s">
        <v>6137</v>
      </c>
      <c r="BH2904" s="86" t="s">
        <v>1925</v>
      </c>
      <c r="BI2904" s="93">
        <v>11</v>
      </c>
    </row>
    <row r="2905" spans="58:61" x14ac:dyDescent="0.25">
      <c r="BF2905" s="82" t="s">
        <v>502</v>
      </c>
      <c r="BG2905" s="84" t="s">
        <v>6138</v>
      </c>
      <c r="BH2905" s="86" t="s">
        <v>1925</v>
      </c>
      <c r="BI2905" s="93">
        <v>11</v>
      </c>
    </row>
    <row r="2906" spans="58:61" x14ac:dyDescent="0.25">
      <c r="BF2906" s="82" t="s">
        <v>503</v>
      </c>
      <c r="BG2906" s="84" t="s">
        <v>6139</v>
      </c>
      <c r="BH2906" s="86" t="s">
        <v>1930</v>
      </c>
      <c r="BI2906" s="93">
        <v>18</v>
      </c>
    </row>
    <row r="2907" spans="58:61" x14ac:dyDescent="0.25">
      <c r="BF2907" s="82" t="s">
        <v>504</v>
      </c>
      <c r="BG2907" s="84" t="s">
        <v>6140</v>
      </c>
      <c r="BH2907" s="86" t="s">
        <v>1921</v>
      </c>
      <c r="BI2907" s="93">
        <v>5</v>
      </c>
    </row>
    <row r="2908" spans="58:61" x14ac:dyDescent="0.25">
      <c r="BF2908" s="82" t="s">
        <v>505</v>
      </c>
      <c r="BG2908" s="84" t="s">
        <v>6141</v>
      </c>
      <c r="BH2908" s="86" t="s">
        <v>1924</v>
      </c>
      <c r="BI2908" s="93">
        <v>9</v>
      </c>
    </row>
    <row r="2909" spans="58:61" x14ac:dyDescent="0.25">
      <c r="BF2909" s="82" t="s">
        <v>506</v>
      </c>
      <c r="BG2909" s="84" t="s">
        <v>6142</v>
      </c>
      <c r="BH2909" s="86" t="s">
        <v>379</v>
      </c>
      <c r="BI2909" s="93">
        <v>12</v>
      </c>
    </row>
    <row r="2910" spans="58:61" x14ac:dyDescent="0.25">
      <c r="BF2910" s="82" t="s">
        <v>507</v>
      </c>
      <c r="BG2910" s="84" t="s">
        <v>6143</v>
      </c>
      <c r="BH2910" s="86" t="s">
        <v>507</v>
      </c>
      <c r="BI2910" s="93">
        <v>17</v>
      </c>
    </row>
    <row r="2911" spans="58:61" x14ac:dyDescent="0.25">
      <c r="BF2911" s="82" t="s">
        <v>508</v>
      </c>
      <c r="BG2911" s="84" t="s">
        <v>6144</v>
      </c>
      <c r="BH2911" s="86" t="s">
        <v>507</v>
      </c>
      <c r="BI2911" s="93">
        <v>17</v>
      </c>
    </row>
    <row r="2912" spans="58:61" x14ac:dyDescent="0.25">
      <c r="BF2912" s="82" t="s">
        <v>509</v>
      </c>
      <c r="BG2912" s="84" t="s">
        <v>6145</v>
      </c>
      <c r="BH2912" s="86" t="s">
        <v>1929</v>
      </c>
      <c r="BI2912" s="93">
        <v>16</v>
      </c>
    </row>
    <row r="2913" spans="58:61" x14ac:dyDescent="0.25">
      <c r="BF2913" s="82" t="s">
        <v>510</v>
      </c>
      <c r="BG2913" s="84" t="s">
        <v>6146</v>
      </c>
      <c r="BH2913" s="86" t="s">
        <v>1921</v>
      </c>
      <c r="BI2913" s="93">
        <v>5</v>
      </c>
    </row>
    <row r="2914" spans="58:61" x14ac:dyDescent="0.25">
      <c r="BF2914" s="82" t="s">
        <v>511</v>
      </c>
      <c r="BG2914" s="84" t="s">
        <v>6147</v>
      </c>
      <c r="BH2914" s="86" t="s">
        <v>1920</v>
      </c>
      <c r="BI2914" s="93">
        <v>3</v>
      </c>
    </row>
    <row r="2915" spans="58:61" x14ac:dyDescent="0.25">
      <c r="BF2915" s="82" t="s">
        <v>512</v>
      </c>
      <c r="BG2915" s="84" t="s">
        <v>6148</v>
      </c>
      <c r="BH2915" s="86" t="s">
        <v>1930</v>
      </c>
      <c r="BI2915" s="93">
        <v>18</v>
      </c>
    </row>
    <row r="2916" spans="58:61" x14ac:dyDescent="0.25">
      <c r="BF2916" s="82" t="s">
        <v>513</v>
      </c>
      <c r="BG2916" s="84" t="s">
        <v>6149</v>
      </c>
      <c r="BH2916" s="86" t="s">
        <v>1922</v>
      </c>
      <c r="BI2916" s="93">
        <v>7</v>
      </c>
    </row>
    <row r="2917" spans="58:61" x14ac:dyDescent="0.25">
      <c r="BF2917" s="82" t="s">
        <v>514</v>
      </c>
      <c r="BG2917" s="84" t="s">
        <v>6150</v>
      </c>
      <c r="BH2917" s="86" t="s">
        <v>1859</v>
      </c>
      <c r="BI2917" s="93">
        <v>20</v>
      </c>
    </row>
    <row r="2918" spans="58:61" x14ac:dyDescent="0.25">
      <c r="BF2918" s="82" t="s">
        <v>515</v>
      </c>
      <c r="BG2918" s="84" t="s">
        <v>6151</v>
      </c>
      <c r="BH2918" s="86" t="s">
        <v>1919</v>
      </c>
      <c r="BI2918" s="93">
        <v>2</v>
      </c>
    </row>
    <row r="2919" spans="58:61" x14ac:dyDescent="0.25">
      <c r="BF2919" s="82" t="s">
        <v>516</v>
      </c>
      <c r="BG2919" s="84" t="s">
        <v>6152</v>
      </c>
      <c r="BH2919" s="86" t="s">
        <v>1930</v>
      </c>
      <c r="BI2919" s="93">
        <v>18</v>
      </c>
    </row>
    <row r="2920" spans="58:61" x14ac:dyDescent="0.25">
      <c r="BF2920" s="82" t="s">
        <v>517</v>
      </c>
      <c r="BG2920" s="84" t="s">
        <v>6153</v>
      </c>
      <c r="BH2920" s="86" t="s">
        <v>1921</v>
      </c>
      <c r="BI2920" s="93">
        <v>5</v>
      </c>
    </row>
    <row r="2921" spans="58:61" x14ac:dyDescent="0.25">
      <c r="BF2921" s="82" t="s">
        <v>518</v>
      </c>
      <c r="BG2921" s="84" t="s">
        <v>6154</v>
      </c>
      <c r="BH2921" s="86" t="s">
        <v>1921</v>
      </c>
      <c r="BI2921" s="93">
        <v>5</v>
      </c>
    </row>
    <row r="2922" spans="58:61" x14ac:dyDescent="0.25">
      <c r="BF2922" s="82" t="s">
        <v>519</v>
      </c>
      <c r="BG2922" s="84" t="s">
        <v>6155</v>
      </c>
      <c r="BH2922" s="86" t="s">
        <v>1921</v>
      </c>
      <c r="BI2922" s="93">
        <v>5</v>
      </c>
    </row>
    <row r="2923" spans="58:61" x14ac:dyDescent="0.25">
      <c r="BF2923" s="82" t="s">
        <v>520</v>
      </c>
      <c r="BG2923" s="84" t="s">
        <v>6156</v>
      </c>
      <c r="BH2923" s="86" t="s">
        <v>1921</v>
      </c>
      <c r="BI2923" s="93">
        <v>5</v>
      </c>
    </row>
    <row r="2924" spans="58:61" x14ac:dyDescent="0.25">
      <c r="BF2924" s="82" t="s">
        <v>521</v>
      </c>
      <c r="BG2924" s="84" t="s">
        <v>6157</v>
      </c>
      <c r="BH2924" s="86" t="s">
        <v>1921</v>
      </c>
      <c r="BI2924" s="93">
        <v>5</v>
      </c>
    </row>
    <row r="2925" spans="58:61" x14ac:dyDescent="0.25">
      <c r="BF2925" s="82" t="s">
        <v>522</v>
      </c>
      <c r="BG2925" s="84" t="s">
        <v>6158</v>
      </c>
      <c r="BH2925" s="86" t="s">
        <v>1859</v>
      </c>
      <c r="BI2925" s="93">
        <v>20</v>
      </c>
    </row>
    <row r="2926" spans="58:61" x14ac:dyDescent="0.25">
      <c r="BF2926" s="82" t="s">
        <v>1624</v>
      </c>
      <c r="BG2926" s="84" t="s">
        <v>6159</v>
      </c>
      <c r="BH2926" s="86" t="s">
        <v>1921</v>
      </c>
      <c r="BI2926" s="93">
        <v>5</v>
      </c>
    </row>
    <row r="2927" spans="58:61" x14ac:dyDescent="0.25">
      <c r="BF2927" s="82" t="s">
        <v>1625</v>
      </c>
      <c r="BG2927" s="84" t="s">
        <v>6160</v>
      </c>
      <c r="BH2927" s="86" t="s">
        <v>1928</v>
      </c>
      <c r="BI2927" s="93" t="s">
        <v>6470</v>
      </c>
    </row>
    <row r="2928" spans="58:61" x14ac:dyDescent="0.25">
      <c r="BF2928" s="82" t="s">
        <v>1626</v>
      </c>
      <c r="BG2928" s="84" t="s">
        <v>6161</v>
      </c>
      <c r="BH2928" s="86" t="s">
        <v>1930</v>
      </c>
      <c r="BI2928" s="93">
        <v>18</v>
      </c>
    </row>
    <row r="2929" spans="58:61" x14ac:dyDescent="0.25">
      <c r="BF2929" s="82" t="s">
        <v>1627</v>
      </c>
      <c r="BG2929" s="84" t="s">
        <v>6162</v>
      </c>
      <c r="BH2929" s="86" t="s">
        <v>1927</v>
      </c>
      <c r="BI2929" s="93">
        <v>14</v>
      </c>
    </row>
    <row r="2930" spans="58:61" x14ac:dyDescent="0.25">
      <c r="BF2930" s="82" t="s">
        <v>1628</v>
      </c>
      <c r="BG2930" s="84" t="s">
        <v>6163</v>
      </c>
      <c r="BH2930" s="86" t="s">
        <v>1929</v>
      </c>
      <c r="BI2930" s="93">
        <v>16</v>
      </c>
    </row>
    <row r="2931" spans="58:61" x14ac:dyDescent="0.25">
      <c r="BF2931" s="82" t="s">
        <v>1629</v>
      </c>
      <c r="BG2931" s="84" t="s">
        <v>6164</v>
      </c>
      <c r="BH2931" s="86" t="s">
        <v>1342</v>
      </c>
      <c r="BI2931" s="93">
        <v>4</v>
      </c>
    </row>
    <row r="2932" spans="58:61" x14ac:dyDescent="0.25">
      <c r="BF2932" s="82" t="s">
        <v>1630</v>
      </c>
      <c r="BG2932" s="84" t="s">
        <v>6165</v>
      </c>
      <c r="BH2932" s="86" t="s">
        <v>1919</v>
      </c>
      <c r="BI2932" s="93">
        <v>2</v>
      </c>
    </row>
    <row r="2933" spans="58:61" x14ac:dyDescent="0.25">
      <c r="BF2933" s="82" t="s">
        <v>1631</v>
      </c>
      <c r="BG2933" s="84" t="s">
        <v>6166</v>
      </c>
      <c r="BH2933" s="86" t="s">
        <v>1859</v>
      </c>
      <c r="BI2933" s="93">
        <v>20</v>
      </c>
    </row>
    <row r="2934" spans="58:61" x14ac:dyDescent="0.25">
      <c r="BF2934" s="82" t="s">
        <v>1632</v>
      </c>
      <c r="BG2934" s="84" t="s">
        <v>6167</v>
      </c>
      <c r="BH2934" s="86" t="s">
        <v>1859</v>
      </c>
      <c r="BI2934" s="93">
        <v>20</v>
      </c>
    </row>
    <row r="2935" spans="58:61" x14ac:dyDescent="0.25">
      <c r="BF2935" s="82" t="s">
        <v>1633</v>
      </c>
      <c r="BG2935" s="84" t="s">
        <v>6168</v>
      </c>
      <c r="BH2935" s="86" t="s">
        <v>1927</v>
      </c>
      <c r="BI2935" s="93">
        <v>14</v>
      </c>
    </row>
    <row r="2936" spans="58:61" x14ac:dyDescent="0.25">
      <c r="BF2936" s="82" t="s">
        <v>1634</v>
      </c>
      <c r="BG2936" s="84" t="s">
        <v>6169</v>
      </c>
      <c r="BH2936" s="86" t="s">
        <v>2445</v>
      </c>
      <c r="BI2936" s="93">
        <v>19</v>
      </c>
    </row>
    <row r="2937" spans="58:61" x14ac:dyDescent="0.25">
      <c r="BF2937" s="82" t="s">
        <v>1635</v>
      </c>
      <c r="BG2937" s="84" t="s">
        <v>6170</v>
      </c>
      <c r="BH2937" s="86" t="s">
        <v>1926</v>
      </c>
      <c r="BI2937" s="93">
        <v>13</v>
      </c>
    </row>
    <row r="2938" spans="58:61" x14ac:dyDescent="0.25">
      <c r="BF2938" s="82" t="s">
        <v>1636</v>
      </c>
      <c r="BG2938" s="84" t="s">
        <v>6171</v>
      </c>
      <c r="BH2938" s="86" t="s">
        <v>1926</v>
      </c>
      <c r="BI2938" s="93">
        <v>13</v>
      </c>
    </row>
    <row r="2939" spans="58:61" x14ac:dyDescent="0.25">
      <c r="BF2939" s="82" t="s">
        <v>1637</v>
      </c>
      <c r="BG2939" s="84" t="s">
        <v>6172</v>
      </c>
      <c r="BH2939" s="86" t="s">
        <v>1923</v>
      </c>
      <c r="BI2939" s="93">
        <v>8</v>
      </c>
    </row>
    <row r="2940" spans="58:61" x14ac:dyDescent="0.25">
      <c r="BF2940" s="82" t="s">
        <v>1638</v>
      </c>
      <c r="BG2940" s="84" t="s">
        <v>6173</v>
      </c>
      <c r="BH2940" s="86" t="s">
        <v>1930</v>
      </c>
      <c r="BI2940" s="93">
        <v>18</v>
      </c>
    </row>
    <row r="2941" spans="58:61" x14ac:dyDescent="0.25">
      <c r="BF2941" s="82" t="s">
        <v>1639</v>
      </c>
      <c r="BG2941" s="84" t="s">
        <v>6174</v>
      </c>
      <c r="BH2941" s="86" t="s">
        <v>3067</v>
      </c>
      <c r="BI2941" s="93">
        <v>6</v>
      </c>
    </row>
    <row r="2942" spans="58:61" x14ac:dyDescent="0.25">
      <c r="BF2942" s="82" t="s">
        <v>1267</v>
      </c>
      <c r="BG2942" s="84" t="s">
        <v>6175</v>
      </c>
      <c r="BH2942" s="86" t="s">
        <v>1926</v>
      </c>
      <c r="BI2942" s="93">
        <v>13</v>
      </c>
    </row>
    <row r="2943" spans="58:61" x14ac:dyDescent="0.25">
      <c r="BF2943" s="82" t="s">
        <v>1268</v>
      </c>
      <c r="BG2943" s="84" t="s">
        <v>6176</v>
      </c>
      <c r="BH2943" s="86" t="s">
        <v>1927</v>
      </c>
      <c r="BI2943" s="93">
        <v>14</v>
      </c>
    </row>
    <row r="2944" spans="58:61" x14ac:dyDescent="0.25">
      <c r="BF2944" s="82" t="s">
        <v>1269</v>
      </c>
      <c r="BG2944" s="84" t="s">
        <v>6177</v>
      </c>
      <c r="BH2944" s="86" t="s">
        <v>1929</v>
      </c>
      <c r="BI2944" s="93">
        <v>16</v>
      </c>
    </row>
    <row r="2945" spans="58:61" x14ac:dyDescent="0.25">
      <c r="BF2945" s="82" t="s">
        <v>1270</v>
      </c>
      <c r="BG2945" s="84" t="s">
        <v>6178</v>
      </c>
      <c r="BH2945" s="86" t="s">
        <v>1926</v>
      </c>
      <c r="BI2945" s="93">
        <v>13</v>
      </c>
    </row>
    <row r="2946" spans="58:61" x14ac:dyDescent="0.25">
      <c r="BF2946" s="82" t="s">
        <v>1271</v>
      </c>
      <c r="BG2946" s="84" t="s">
        <v>6179</v>
      </c>
      <c r="BH2946" s="86" t="s">
        <v>1919</v>
      </c>
      <c r="BI2946" s="93">
        <v>2</v>
      </c>
    </row>
    <row r="2947" spans="58:61" x14ac:dyDescent="0.25">
      <c r="BF2947" s="82" t="s">
        <v>1272</v>
      </c>
      <c r="BG2947" s="84" t="s">
        <v>6180</v>
      </c>
      <c r="BH2947" s="86" t="s">
        <v>1921</v>
      </c>
      <c r="BI2947" s="93">
        <v>5</v>
      </c>
    </row>
    <row r="2948" spans="58:61" x14ac:dyDescent="0.25">
      <c r="BF2948" s="82" t="s">
        <v>1273</v>
      </c>
      <c r="BG2948" s="84" t="s">
        <v>6181</v>
      </c>
      <c r="BH2948" s="86" t="s">
        <v>1928</v>
      </c>
      <c r="BI2948" s="93" t="s">
        <v>6470</v>
      </c>
    </row>
    <row r="2949" spans="58:61" x14ac:dyDescent="0.25">
      <c r="BF2949" s="82" t="s">
        <v>1274</v>
      </c>
      <c r="BG2949" s="84" t="s">
        <v>6182</v>
      </c>
      <c r="BH2949" s="86" t="s">
        <v>1926</v>
      </c>
      <c r="BI2949" s="93">
        <v>13</v>
      </c>
    </row>
    <row r="2950" spans="58:61" x14ac:dyDescent="0.25">
      <c r="BF2950" s="82" t="s">
        <v>1275</v>
      </c>
      <c r="BG2950" s="84" t="s">
        <v>6183</v>
      </c>
      <c r="BH2950" s="86" t="s">
        <v>1928</v>
      </c>
      <c r="BI2950" s="93" t="s">
        <v>6470</v>
      </c>
    </row>
    <row r="2951" spans="58:61" x14ac:dyDescent="0.25">
      <c r="BF2951" s="82" t="s">
        <v>1276</v>
      </c>
      <c r="BG2951" s="84" t="s">
        <v>6184</v>
      </c>
      <c r="BH2951" s="86" t="s">
        <v>1929</v>
      </c>
      <c r="BI2951" s="93">
        <v>16</v>
      </c>
    </row>
    <row r="2952" spans="58:61" x14ac:dyDescent="0.25">
      <c r="BF2952" s="82" t="s">
        <v>1277</v>
      </c>
      <c r="BG2952" s="84" t="s">
        <v>6185</v>
      </c>
      <c r="BH2952" s="86" t="s">
        <v>1919</v>
      </c>
      <c r="BI2952" s="93">
        <v>2</v>
      </c>
    </row>
    <row r="2953" spans="58:61" x14ac:dyDescent="0.25">
      <c r="BF2953" s="82" t="s">
        <v>1278</v>
      </c>
      <c r="BG2953" s="84" t="s">
        <v>6186</v>
      </c>
      <c r="BH2953" s="86" t="s">
        <v>1928</v>
      </c>
      <c r="BI2953" s="93" t="s">
        <v>6470</v>
      </c>
    </row>
    <row r="2954" spans="58:61" x14ac:dyDescent="0.25">
      <c r="BF2954" s="82" t="s">
        <v>1279</v>
      </c>
      <c r="BG2954" s="84" t="s">
        <v>6187</v>
      </c>
      <c r="BH2954" s="86" t="s">
        <v>1928</v>
      </c>
      <c r="BI2954" s="93" t="s">
        <v>6470</v>
      </c>
    </row>
    <row r="2955" spans="58:61" x14ac:dyDescent="0.25">
      <c r="BF2955" s="82" t="s">
        <v>1280</v>
      </c>
      <c r="BG2955" s="84" t="s">
        <v>6188</v>
      </c>
      <c r="BH2955" s="86" t="s">
        <v>1859</v>
      </c>
      <c r="BI2955" s="93">
        <v>20</v>
      </c>
    </row>
    <row r="2956" spans="58:61" x14ac:dyDescent="0.25">
      <c r="BF2956" s="82" t="s">
        <v>1281</v>
      </c>
      <c r="BG2956" s="84" t="s">
        <v>6189</v>
      </c>
      <c r="BH2956" s="86" t="s">
        <v>2445</v>
      </c>
      <c r="BI2956" s="93">
        <v>19</v>
      </c>
    </row>
    <row r="2957" spans="58:61" x14ac:dyDescent="0.25">
      <c r="BF2957" s="82" t="s">
        <v>1282</v>
      </c>
      <c r="BG2957" s="84" t="s">
        <v>6190</v>
      </c>
      <c r="BH2957" s="86" t="s">
        <v>1928</v>
      </c>
      <c r="BI2957" s="93" t="s">
        <v>6470</v>
      </c>
    </row>
    <row r="2958" spans="58:61" x14ac:dyDescent="0.25">
      <c r="BF2958" s="82" t="s">
        <v>1283</v>
      </c>
      <c r="BG2958" s="84" t="s">
        <v>6191</v>
      </c>
      <c r="BH2958" s="86" t="s">
        <v>1919</v>
      </c>
      <c r="BI2958" s="93">
        <v>2</v>
      </c>
    </row>
    <row r="2959" spans="58:61" x14ac:dyDescent="0.25">
      <c r="BF2959" s="82" t="s">
        <v>1284</v>
      </c>
      <c r="BG2959" s="84" t="s">
        <v>6192</v>
      </c>
      <c r="BH2959" s="86" t="s">
        <v>507</v>
      </c>
      <c r="BI2959" s="93">
        <v>17</v>
      </c>
    </row>
    <row r="2960" spans="58:61" x14ac:dyDescent="0.25">
      <c r="BF2960" s="82" t="s">
        <v>1285</v>
      </c>
      <c r="BG2960" s="84" t="s">
        <v>6193</v>
      </c>
      <c r="BH2960" s="86" t="s">
        <v>2445</v>
      </c>
      <c r="BI2960" s="93">
        <v>19</v>
      </c>
    </row>
    <row r="2961" spans="58:61" x14ac:dyDescent="0.25">
      <c r="BF2961" s="82" t="s">
        <v>1286</v>
      </c>
      <c r="BG2961" s="84" t="s">
        <v>6194</v>
      </c>
      <c r="BH2961" s="86" t="s">
        <v>1922</v>
      </c>
      <c r="BI2961" s="93">
        <v>7</v>
      </c>
    </row>
    <row r="2962" spans="58:61" x14ac:dyDescent="0.25">
      <c r="BF2962" s="82" t="s">
        <v>1287</v>
      </c>
      <c r="BG2962" s="84" t="s">
        <v>6195</v>
      </c>
      <c r="BH2962" s="86" t="s">
        <v>1921</v>
      </c>
      <c r="BI2962" s="93">
        <v>5</v>
      </c>
    </row>
    <row r="2963" spans="58:61" x14ac:dyDescent="0.25">
      <c r="BF2963" s="82" t="s">
        <v>1288</v>
      </c>
      <c r="BG2963" s="84" t="s">
        <v>6196</v>
      </c>
      <c r="BH2963" s="86" t="s">
        <v>1928</v>
      </c>
      <c r="BI2963" s="93" t="s">
        <v>6470</v>
      </c>
    </row>
    <row r="2964" spans="58:61" x14ac:dyDescent="0.25">
      <c r="BF2964" s="82" t="s">
        <v>1289</v>
      </c>
      <c r="BG2964" s="84" t="s">
        <v>6197</v>
      </c>
      <c r="BH2964" s="86" t="s">
        <v>1928</v>
      </c>
      <c r="BI2964" s="93" t="s">
        <v>6470</v>
      </c>
    </row>
    <row r="2965" spans="58:61" x14ac:dyDescent="0.25">
      <c r="BF2965" s="82" t="s">
        <v>1290</v>
      </c>
      <c r="BG2965" s="84" t="s">
        <v>6198</v>
      </c>
      <c r="BH2965" s="86" t="s">
        <v>1926</v>
      </c>
      <c r="BI2965" s="93">
        <v>13</v>
      </c>
    </row>
    <row r="2966" spans="58:61" x14ac:dyDescent="0.25">
      <c r="BF2966" s="82" t="s">
        <v>1291</v>
      </c>
      <c r="BG2966" s="84" t="s">
        <v>6199</v>
      </c>
      <c r="BH2966" s="86" t="s">
        <v>1924</v>
      </c>
      <c r="BI2966" s="93">
        <v>9</v>
      </c>
    </row>
    <row r="2967" spans="58:61" x14ac:dyDescent="0.25">
      <c r="BF2967" s="82" t="s">
        <v>1292</v>
      </c>
      <c r="BG2967" s="84" t="s">
        <v>6200</v>
      </c>
      <c r="BH2967" s="86" t="s">
        <v>507</v>
      </c>
      <c r="BI2967" s="93">
        <v>17</v>
      </c>
    </row>
    <row r="2968" spans="58:61" x14ac:dyDescent="0.25">
      <c r="BF2968" s="82" t="s">
        <v>1293</v>
      </c>
      <c r="BG2968" s="84" t="s">
        <v>6201</v>
      </c>
      <c r="BH2968" s="86" t="s">
        <v>1928</v>
      </c>
      <c r="BI2968" s="93" t="s">
        <v>6470</v>
      </c>
    </row>
    <row r="2969" spans="58:61" x14ac:dyDescent="0.25">
      <c r="BF2969" s="82" t="s">
        <v>1294</v>
      </c>
      <c r="BG2969" s="84" t="s">
        <v>6202</v>
      </c>
      <c r="BH2969" s="86" t="s">
        <v>1923</v>
      </c>
      <c r="BI2969" s="93">
        <v>8</v>
      </c>
    </row>
    <row r="2970" spans="58:61" x14ac:dyDescent="0.25">
      <c r="BF2970" s="82" t="s">
        <v>1295</v>
      </c>
      <c r="BG2970" s="84" t="s">
        <v>6203</v>
      </c>
      <c r="BH2970" s="86" t="s">
        <v>1342</v>
      </c>
      <c r="BI2970" s="93">
        <v>4</v>
      </c>
    </row>
    <row r="2971" spans="58:61" x14ac:dyDescent="0.25">
      <c r="BF2971" s="82" t="s">
        <v>1296</v>
      </c>
      <c r="BG2971" s="84" t="s">
        <v>6204</v>
      </c>
      <c r="BH2971" s="86" t="s">
        <v>1926</v>
      </c>
      <c r="BI2971" s="93">
        <v>13</v>
      </c>
    </row>
    <row r="2972" spans="58:61" x14ac:dyDescent="0.25">
      <c r="BF2972" s="82" t="s">
        <v>1297</v>
      </c>
      <c r="BG2972" s="84" t="s">
        <v>6205</v>
      </c>
      <c r="BH2972" s="86" t="s">
        <v>1924</v>
      </c>
      <c r="BI2972" s="93">
        <v>9</v>
      </c>
    </row>
    <row r="2973" spans="58:61" x14ac:dyDescent="0.25">
      <c r="BF2973" s="82" t="s">
        <v>1298</v>
      </c>
      <c r="BG2973" s="84" t="s">
        <v>6206</v>
      </c>
      <c r="BH2973" s="86" t="s">
        <v>2385</v>
      </c>
      <c r="BI2973" s="93">
        <v>10</v>
      </c>
    </row>
    <row r="2974" spans="58:61" x14ac:dyDescent="0.25">
      <c r="BF2974" s="82" t="s">
        <v>1299</v>
      </c>
      <c r="BG2974" s="84" t="s">
        <v>6207</v>
      </c>
      <c r="BH2974" s="86" t="s">
        <v>1919</v>
      </c>
      <c r="BI2974" s="93">
        <v>2</v>
      </c>
    </row>
    <row r="2975" spans="58:61" x14ac:dyDescent="0.25">
      <c r="BF2975" s="82" t="s">
        <v>1300</v>
      </c>
      <c r="BG2975" s="84" t="s">
        <v>6208</v>
      </c>
      <c r="BH2975" s="86" t="s">
        <v>1923</v>
      </c>
      <c r="BI2975" s="93">
        <v>8</v>
      </c>
    </row>
    <row r="2976" spans="58:61" x14ac:dyDescent="0.25">
      <c r="BF2976" s="82" t="s">
        <v>1301</v>
      </c>
      <c r="BG2976" s="84" t="s">
        <v>6209</v>
      </c>
      <c r="BH2976" s="86" t="s">
        <v>1920</v>
      </c>
      <c r="BI2976" s="93">
        <v>3</v>
      </c>
    </row>
    <row r="2977" spans="58:61" x14ac:dyDescent="0.25">
      <c r="BF2977" s="82" t="s">
        <v>1302</v>
      </c>
      <c r="BG2977" s="84" t="s">
        <v>6210</v>
      </c>
      <c r="BH2977" s="86" t="s">
        <v>1342</v>
      </c>
      <c r="BI2977" s="93">
        <v>4</v>
      </c>
    </row>
    <row r="2978" spans="58:61" x14ac:dyDescent="0.25">
      <c r="BF2978" s="82" t="s">
        <v>1303</v>
      </c>
      <c r="BG2978" s="84" t="s">
        <v>6211</v>
      </c>
      <c r="BH2978" s="86" t="s">
        <v>1929</v>
      </c>
      <c r="BI2978" s="93">
        <v>16</v>
      </c>
    </row>
    <row r="2979" spans="58:61" x14ac:dyDescent="0.25">
      <c r="BF2979" s="82" t="s">
        <v>1304</v>
      </c>
      <c r="BG2979" s="84" t="s">
        <v>6212</v>
      </c>
      <c r="BH2979" s="86" t="s">
        <v>3067</v>
      </c>
      <c r="BI2979" s="93">
        <v>6</v>
      </c>
    </row>
    <row r="2980" spans="58:61" x14ac:dyDescent="0.25">
      <c r="BF2980" s="82" t="s">
        <v>1305</v>
      </c>
      <c r="BG2980" s="84" t="s">
        <v>6213</v>
      </c>
      <c r="BH2980" s="86" t="s">
        <v>1924</v>
      </c>
      <c r="BI2980" s="93">
        <v>9</v>
      </c>
    </row>
    <row r="2981" spans="58:61" x14ac:dyDescent="0.25">
      <c r="BF2981" s="82" t="s">
        <v>1306</v>
      </c>
      <c r="BG2981" s="84" t="s">
        <v>6214</v>
      </c>
      <c r="BH2981" s="86" t="s">
        <v>1926</v>
      </c>
      <c r="BI2981" s="93">
        <v>13</v>
      </c>
    </row>
    <row r="2982" spans="58:61" x14ac:dyDescent="0.25">
      <c r="BF2982" s="82" t="s">
        <v>1374</v>
      </c>
      <c r="BG2982" s="84" t="s">
        <v>6215</v>
      </c>
      <c r="BH2982" s="86" t="s">
        <v>1920</v>
      </c>
      <c r="BI2982" s="93">
        <v>3</v>
      </c>
    </row>
    <row r="2983" spans="58:61" x14ac:dyDescent="0.25">
      <c r="BF2983" s="82" t="s">
        <v>1375</v>
      </c>
      <c r="BG2983" s="84" t="s">
        <v>6216</v>
      </c>
      <c r="BH2983" s="86" t="s">
        <v>1924</v>
      </c>
      <c r="BI2983" s="93">
        <v>9</v>
      </c>
    </row>
    <row r="2984" spans="58:61" x14ac:dyDescent="0.25">
      <c r="BF2984" s="82" t="s">
        <v>1376</v>
      </c>
      <c r="BG2984" s="84" t="s">
        <v>6217</v>
      </c>
      <c r="BH2984" s="86" t="s">
        <v>1859</v>
      </c>
      <c r="BI2984" s="93">
        <v>20</v>
      </c>
    </row>
    <row r="2985" spans="58:61" x14ac:dyDescent="0.25">
      <c r="BF2985" s="82" t="s">
        <v>1377</v>
      </c>
      <c r="BG2985" s="84" t="s">
        <v>6218</v>
      </c>
      <c r="BH2985" s="86" t="s">
        <v>1927</v>
      </c>
      <c r="BI2985" s="93">
        <v>14</v>
      </c>
    </row>
    <row r="2986" spans="58:61" x14ac:dyDescent="0.25">
      <c r="BF2986" s="82" t="s">
        <v>1378</v>
      </c>
      <c r="BG2986" s="84" t="s">
        <v>6219</v>
      </c>
      <c r="BH2986" s="86" t="s">
        <v>2445</v>
      </c>
      <c r="BI2986" s="93">
        <v>19</v>
      </c>
    </row>
    <row r="2987" spans="58:61" x14ac:dyDescent="0.25">
      <c r="BF2987" s="82" t="s">
        <v>1379</v>
      </c>
      <c r="BG2987" s="84" t="s">
        <v>6220</v>
      </c>
      <c r="BH2987" s="86" t="s">
        <v>1923</v>
      </c>
      <c r="BI2987" s="93">
        <v>8</v>
      </c>
    </row>
    <row r="2988" spans="58:61" x14ac:dyDescent="0.25">
      <c r="BF2988" s="82" t="s">
        <v>1380</v>
      </c>
      <c r="BG2988" s="84" t="s">
        <v>6221</v>
      </c>
      <c r="BH2988" s="86" t="s">
        <v>1925</v>
      </c>
      <c r="BI2988" s="93">
        <v>11</v>
      </c>
    </row>
    <row r="2989" spans="58:61" x14ac:dyDescent="0.25">
      <c r="BF2989" s="82" t="s">
        <v>1381</v>
      </c>
      <c r="BG2989" s="84" t="s">
        <v>6222</v>
      </c>
      <c r="BH2989" s="86" t="s">
        <v>1921</v>
      </c>
      <c r="BI2989" s="93">
        <v>5</v>
      </c>
    </row>
    <row r="2990" spans="58:61" x14ac:dyDescent="0.25">
      <c r="BF2990" s="82" t="s">
        <v>1382</v>
      </c>
      <c r="BG2990" s="84" t="s">
        <v>6223</v>
      </c>
      <c r="BH2990" s="86" t="s">
        <v>1928</v>
      </c>
      <c r="BI2990" s="93" t="s">
        <v>6470</v>
      </c>
    </row>
    <row r="2991" spans="58:61" x14ac:dyDescent="0.25">
      <c r="BF2991" s="82" t="s">
        <v>1383</v>
      </c>
      <c r="BG2991" s="84" t="s">
        <v>6224</v>
      </c>
      <c r="BH2991" s="86" t="s">
        <v>1930</v>
      </c>
      <c r="BI2991" s="93">
        <v>18</v>
      </c>
    </row>
    <row r="2992" spans="58:61" x14ac:dyDescent="0.25">
      <c r="BF2992" s="82" t="s">
        <v>1384</v>
      </c>
      <c r="BG2992" s="84" t="s">
        <v>6225</v>
      </c>
      <c r="BH2992" s="86" t="s">
        <v>1922</v>
      </c>
      <c r="BI2992" s="93">
        <v>7</v>
      </c>
    </row>
    <row r="2993" spans="58:61" x14ac:dyDescent="0.25">
      <c r="BF2993" s="82" t="s">
        <v>1385</v>
      </c>
      <c r="BG2993" s="84" t="s">
        <v>6226</v>
      </c>
      <c r="BH2993" s="86" t="s">
        <v>1926</v>
      </c>
      <c r="BI2993" s="93">
        <v>13</v>
      </c>
    </row>
    <row r="2994" spans="58:61" x14ac:dyDescent="0.25">
      <c r="BF2994" s="82" t="s">
        <v>1386</v>
      </c>
      <c r="BG2994" s="84" t="s">
        <v>6227</v>
      </c>
      <c r="BH2994" s="86" t="s">
        <v>2445</v>
      </c>
      <c r="BI2994" s="93">
        <v>19</v>
      </c>
    </row>
    <row r="2995" spans="58:61" x14ac:dyDescent="0.25">
      <c r="BF2995" s="82" t="s">
        <v>1387</v>
      </c>
      <c r="BG2995" s="84" t="s">
        <v>6228</v>
      </c>
      <c r="BH2995" s="86" t="s">
        <v>1928</v>
      </c>
      <c r="BI2995" s="93" t="s">
        <v>6470</v>
      </c>
    </row>
    <row r="2996" spans="58:61" x14ac:dyDescent="0.25">
      <c r="BF2996" s="82" t="s">
        <v>1388</v>
      </c>
      <c r="BG2996" s="84" t="s">
        <v>6229</v>
      </c>
      <c r="BH2996" s="86" t="s">
        <v>1920</v>
      </c>
      <c r="BI2996" s="93">
        <v>3</v>
      </c>
    </row>
    <row r="2997" spans="58:61" x14ac:dyDescent="0.25">
      <c r="BF2997" s="82" t="s">
        <v>1389</v>
      </c>
      <c r="BG2997" s="84" t="s">
        <v>6230</v>
      </c>
      <c r="BH2997" s="86" t="s">
        <v>2445</v>
      </c>
      <c r="BI2997" s="93">
        <v>19</v>
      </c>
    </row>
    <row r="2998" spans="58:61" x14ac:dyDescent="0.25">
      <c r="BF2998" s="82" t="s">
        <v>1390</v>
      </c>
      <c r="BG2998" s="84" t="s">
        <v>6231</v>
      </c>
      <c r="BH2998" s="86" t="s">
        <v>3067</v>
      </c>
      <c r="BI2998" s="93">
        <v>6</v>
      </c>
    </row>
    <row r="2999" spans="58:61" x14ac:dyDescent="0.25">
      <c r="BF2999" s="82" t="s">
        <v>1391</v>
      </c>
      <c r="BG2999" s="84" t="s">
        <v>6232</v>
      </c>
      <c r="BH2999" s="86" t="s">
        <v>1926</v>
      </c>
      <c r="BI2999" s="93">
        <v>13</v>
      </c>
    </row>
    <row r="3000" spans="58:61" x14ac:dyDescent="0.25">
      <c r="BF3000" s="82" t="s">
        <v>1392</v>
      </c>
      <c r="BG3000" s="84" t="s">
        <v>6233</v>
      </c>
      <c r="BH3000" s="86" t="s">
        <v>1926</v>
      </c>
      <c r="BI3000" s="93">
        <v>13</v>
      </c>
    </row>
    <row r="3001" spans="58:61" x14ac:dyDescent="0.25">
      <c r="BF3001" s="82" t="s">
        <v>1393</v>
      </c>
      <c r="BG3001" s="84" t="s">
        <v>6234</v>
      </c>
      <c r="BH3001" s="86" t="s">
        <v>1926</v>
      </c>
      <c r="BI3001" s="93">
        <v>13</v>
      </c>
    </row>
    <row r="3002" spans="58:61" x14ac:dyDescent="0.25">
      <c r="BF3002" s="82" t="s">
        <v>1394</v>
      </c>
      <c r="BG3002" s="84" t="s">
        <v>6235</v>
      </c>
      <c r="BH3002" s="86" t="s">
        <v>1926</v>
      </c>
      <c r="BI3002" s="93">
        <v>13</v>
      </c>
    </row>
    <row r="3003" spans="58:61" x14ac:dyDescent="0.25">
      <c r="BF3003" s="82" t="s">
        <v>1395</v>
      </c>
      <c r="BG3003" s="84" t="s">
        <v>6236</v>
      </c>
      <c r="BH3003" s="86" t="s">
        <v>1926</v>
      </c>
      <c r="BI3003" s="93">
        <v>13</v>
      </c>
    </row>
    <row r="3004" spans="58:61" x14ac:dyDescent="0.25">
      <c r="BF3004" s="82" t="s">
        <v>1396</v>
      </c>
      <c r="BG3004" s="84" t="s">
        <v>6237</v>
      </c>
      <c r="BH3004" s="86" t="s">
        <v>1926</v>
      </c>
      <c r="BI3004" s="93">
        <v>13</v>
      </c>
    </row>
    <row r="3005" spans="58:61" x14ac:dyDescent="0.25">
      <c r="BF3005" s="82" t="s">
        <v>1397</v>
      </c>
      <c r="BG3005" s="84" t="s">
        <v>6238</v>
      </c>
      <c r="BH3005" s="86" t="s">
        <v>1926</v>
      </c>
      <c r="BI3005" s="93">
        <v>13</v>
      </c>
    </row>
    <row r="3006" spans="58:61" x14ac:dyDescent="0.25">
      <c r="BF3006" s="82" t="s">
        <v>1398</v>
      </c>
      <c r="BG3006" s="84" t="s">
        <v>6239</v>
      </c>
      <c r="BH3006" s="86" t="s">
        <v>1926</v>
      </c>
      <c r="BI3006" s="93">
        <v>13</v>
      </c>
    </row>
    <row r="3007" spans="58:61" x14ac:dyDescent="0.25">
      <c r="BF3007" s="82" t="s">
        <v>1399</v>
      </c>
      <c r="BG3007" s="84" t="s">
        <v>6240</v>
      </c>
      <c r="BH3007" s="86" t="s">
        <v>1926</v>
      </c>
      <c r="BI3007" s="93">
        <v>13</v>
      </c>
    </row>
    <row r="3008" spans="58:61" x14ac:dyDescent="0.25">
      <c r="BF3008" s="82" t="s">
        <v>1400</v>
      </c>
      <c r="BG3008" s="84" t="s">
        <v>6241</v>
      </c>
      <c r="BH3008" s="86" t="s">
        <v>1921</v>
      </c>
      <c r="BI3008" s="93">
        <v>5</v>
      </c>
    </row>
    <row r="3009" spans="58:61" x14ac:dyDescent="0.25">
      <c r="BF3009" s="82" t="s">
        <v>1401</v>
      </c>
      <c r="BG3009" s="84" t="s">
        <v>6242</v>
      </c>
      <c r="BH3009" s="86" t="s">
        <v>1923</v>
      </c>
      <c r="BI3009" s="93">
        <v>8</v>
      </c>
    </row>
    <row r="3010" spans="58:61" x14ac:dyDescent="0.25">
      <c r="BF3010" s="82" t="s">
        <v>1402</v>
      </c>
      <c r="BG3010" s="84" t="s">
        <v>6243</v>
      </c>
      <c r="BH3010" s="86" t="s">
        <v>1923</v>
      </c>
      <c r="BI3010" s="93">
        <v>8</v>
      </c>
    </row>
    <row r="3011" spans="58:61" x14ac:dyDescent="0.25">
      <c r="BF3011" s="82" t="s">
        <v>1403</v>
      </c>
      <c r="BG3011" s="84" t="s">
        <v>6244</v>
      </c>
      <c r="BH3011" s="86" t="s">
        <v>1921</v>
      </c>
      <c r="BI3011" s="93">
        <v>5</v>
      </c>
    </row>
    <row r="3012" spans="58:61" x14ac:dyDescent="0.25">
      <c r="BF3012" s="82" t="s">
        <v>1404</v>
      </c>
      <c r="BG3012" s="84" t="s">
        <v>6245</v>
      </c>
      <c r="BH3012" s="86" t="s">
        <v>1928</v>
      </c>
      <c r="BI3012" s="93" t="s">
        <v>6470</v>
      </c>
    </row>
    <row r="3013" spans="58:61" x14ac:dyDescent="0.25">
      <c r="BF3013" s="82" t="s">
        <v>1405</v>
      </c>
      <c r="BG3013" s="84" t="s">
        <v>6246</v>
      </c>
      <c r="BH3013" s="86" t="s">
        <v>1921</v>
      </c>
      <c r="BI3013" s="93">
        <v>5</v>
      </c>
    </row>
    <row r="3014" spans="58:61" x14ac:dyDescent="0.25">
      <c r="BF3014" s="82" t="s">
        <v>1406</v>
      </c>
      <c r="BG3014" s="84" t="s">
        <v>6247</v>
      </c>
      <c r="BH3014" s="86" t="s">
        <v>1919</v>
      </c>
      <c r="BI3014" s="93">
        <v>2</v>
      </c>
    </row>
    <row r="3015" spans="58:61" x14ac:dyDescent="0.25">
      <c r="BF3015" s="82" t="s">
        <v>1407</v>
      </c>
      <c r="BG3015" s="84" t="s">
        <v>6248</v>
      </c>
      <c r="BH3015" s="86" t="s">
        <v>1922</v>
      </c>
      <c r="BI3015" s="93">
        <v>7</v>
      </c>
    </row>
    <row r="3016" spans="58:61" x14ac:dyDescent="0.25">
      <c r="BF3016" s="82" t="s">
        <v>1408</v>
      </c>
      <c r="BG3016" s="84" t="s">
        <v>6249</v>
      </c>
      <c r="BH3016" s="86" t="s">
        <v>1922</v>
      </c>
      <c r="BI3016" s="93">
        <v>7</v>
      </c>
    </row>
    <row r="3017" spans="58:61" x14ac:dyDescent="0.25">
      <c r="BF3017" s="82" t="s">
        <v>1409</v>
      </c>
      <c r="BG3017" s="84" t="s">
        <v>6250</v>
      </c>
      <c r="BH3017" s="86" t="s">
        <v>1926</v>
      </c>
      <c r="BI3017" s="93">
        <v>13</v>
      </c>
    </row>
    <row r="3018" spans="58:61" x14ac:dyDescent="0.25">
      <c r="BF3018" s="82" t="s">
        <v>1410</v>
      </c>
      <c r="BG3018" s="84" t="s">
        <v>6251</v>
      </c>
      <c r="BH3018" s="86" t="s">
        <v>1859</v>
      </c>
      <c r="BI3018" s="93">
        <v>20</v>
      </c>
    </row>
    <row r="3019" spans="58:61" x14ac:dyDescent="0.25">
      <c r="BF3019" s="82" t="s">
        <v>1411</v>
      </c>
      <c r="BG3019" s="84" t="s">
        <v>6252</v>
      </c>
      <c r="BH3019" s="86" t="s">
        <v>1928</v>
      </c>
      <c r="BI3019" s="93" t="s">
        <v>6470</v>
      </c>
    </row>
    <row r="3020" spans="58:61" x14ac:dyDescent="0.25">
      <c r="BF3020" s="82" t="s">
        <v>1412</v>
      </c>
      <c r="BG3020" s="84" t="s">
        <v>6253</v>
      </c>
      <c r="BH3020" s="86" t="s">
        <v>1859</v>
      </c>
      <c r="BI3020" s="93">
        <v>20</v>
      </c>
    </row>
    <row r="3021" spans="58:61" x14ac:dyDescent="0.25">
      <c r="BF3021" s="82" t="s">
        <v>1413</v>
      </c>
      <c r="BG3021" s="84" t="s">
        <v>6254</v>
      </c>
      <c r="BH3021" s="86" t="s">
        <v>1928</v>
      </c>
      <c r="BI3021" s="93" t="s">
        <v>6470</v>
      </c>
    </row>
    <row r="3022" spans="58:61" x14ac:dyDescent="0.25">
      <c r="BF3022" s="82" t="s">
        <v>1414</v>
      </c>
      <c r="BG3022" s="84" t="s">
        <v>6255</v>
      </c>
      <c r="BH3022" s="86" t="s">
        <v>1930</v>
      </c>
      <c r="BI3022" s="93">
        <v>18</v>
      </c>
    </row>
    <row r="3023" spans="58:61" x14ac:dyDescent="0.25">
      <c r="BF3023" s="82" t="s">
        <v>1415</v>
      </c>
      <c r="BG3023" s="84" t="s">
        <v>6256</v>
      </c>
      <c r="BH3023" s="86" t="s">
        <v>2385</v>
      </c>
      <c r="BI3023" s="93">
        <v>10</v>
      </c>
    </row>
    <row r="3024" spans="58:61" x14ac:dyDescent="0.25">
      <c r="BF3024" s="82" t="s">
        <v>1416</v>
      </c>
      <c r="BG3024" s="84" t="s">
        <v>6257</v>
      </c>
      <c r="BH3024" s="86" t="s">
        <v>1926</v>
      </c>
      <c r="BI3024" s="93">
        <v>13</v>
      </c>
    </row>
    <row r="3025" spans="58:61" x14ac:dyDescent="0.25">
      <c r="BF3025" s="82" t="s">
        <v>1417</v>
      </c>
      <c r="BG3025" s="84" t="s">
        <v>6258</v>
      </c>
      <c r="BH3025" s="86" t="s">
        <v>1928</v>
      </c>
      <c r="BI3025" s="93" t="s">
        <v>6470</v>
      </c>
    </row>
    <row r="3026" spans="58:61" x14ac:dyDescent="0.25">
      <c r="BF3026" s="82" t="s">
        <v>1418</v>
      </c>
      <c r="BG3026" s="84" t="s">
        <v>6259</v>
      </c>
      <c r="BH3026" s="86" t="s">
        <v>1924</v>
      </c>
      <c r="BI3026" s="93">
        <v>9</v>
      </c>
    </row>
    <row r="3027" spans="58:61" x14ac:dyDescent="0.25">
      <c r="BF3027" s="82" t="s">
        <v>1419</v>
      </c>
      <c r="BG3027" s="84" t="s">
        <v>6260</v>
      </c>
      <c r="BH3027" s="86" t="s">
        <v>1921</v>
      </c>
      <c r="BI3027" s="93">
        <v>5</v>
      </c>
    </row>
    <row r="3028" spans="58:61" x14ac:dyDescent="0.25">
      <c r="BF3028" s="82" t="s">
        <v>1420</v>
      </c>
      <c r="BG3028" s="84" t="s">
        <v>6261</v>
      </c>
      <c r="BH3028" s="86" t="s">
        <v>1923</v>
      </c>
      <c r="BI3028" s="93">
        <v>8</v>
      </c>
    </row>
    <row r="3029" spans="58:61" x14ac:dyDescent="0.25">
      <c r="BF3029" s="82" t="s">
        <v>1421</v>
      </c>
      <c r="BG3029" s="84" t="s">
        <v>6262</v>
      </c>
      <c r="BH3029" s="86" t="s">
        <v>1924</v>
      </c>
      <c r="BI3029" s="93">
        <v>9</v>
      </c>
    </row>
    <row r="3030" spans="58:61" x14ac:dyDescent="0.25">
      <c r="BF3030" s="82" t="s">
        <v>1422</v>
      </c>
      <c r="BG3030" s="84" t="s">
        <v>6263</v>
      </c>
      <c r="BH3030" s="86" t="s">
        <v>379</v>
      </c>
      <c r="BI3030" s="93">
        <v>12</v>
      </c>
    </row>
    <row r="3031" spans="58:61" x14ac:dyDescent="0.25">
      <c r="BF3031" s="82" t="s">
        <v>1423</v>
      </c>
      <c r="BG3031" s="84" t="s">
        <v>6264</v>
      </c>
      <c r="BH3031" s="86" t="s">
        <v>2445</v>
      </c>
      <c r="BI3031" s="93">
        <v>19</v>
      </c>
    </row>
    <row r="3032" spans="58:61" x14ac:dyDescent="0.25">
      <c r="BF3032" s="82" t="s">
        <v>1424</v>
      </c>
      <c r="BG3032" s="84" t="s">
        <v>6265</v>
      </c>
      <c r="BH3032" s="86" t="s">
        <v>1919</v>
      </c>
      <c r="BI3032" s="93">
        <v>2</v>
      </c>
    </row>
    <row r="3033" spans="58:61" x14ac:dyDescent="0.25">
      <c r="BF3033" s="82" t="s">
        <v>1425</v>
      </c>
      <c r="BG3033" s="84" t="s">
        <v>6266</v>
      </c>
      <c r="BH3033" s="86" t="s">
        <v>507</v>
      </c>
      <c r="BI3033" s="93">
        <v>17</v>
      </c>
    </row>
    <row r="3034" spans="58:61" x14ac:dyDescent="0.25">
      <c r="BF3034" s="82" t="s">
        <v>1426</v>
      </c>
      <c r="BG3034" s="84" t="s">
        <v>6267</v>
      </c>
      <c r="BH3034" s="86" t="s">
        <v>1927</v>
      </c>
      <c r="BI3034" s="93">
        <v>14</v>
      </c>
    </row>
    <row r="3035" spans="58:61" x14ac:dyDescent="0.25">
      <c r="BF3035" s="82" t="s">
        <v>1427</v>
      </c>
      <c r="BG3035" s="84" t="s">
        <v>6268</v>
      </c>
      <c r="BH3035" s="86" t="s">
        <v>2385</v>
      </c>
      <c r="BI3035" s="93">
        <v>10</v>
      </c>
    </row>
    <row r="3036" spans="58:61" x14ac:dyDescent="0.25">
      <c r="BF3036" s="82" t="s">
        <v>1428</v>
      </c>
      <c r="BG3036" s="84" t="s">
        <v>6269</v>
      </c>
      <c r="BH3036" s="86" t="s">
        <v>1923</v>
      </c>
      <c r="BI3036" s="93">
        <v>8</v>
      </c>
    </row>
    <row r="3037" spans="58:61" x14ac:dyDescent="0.25">
      <c r="BF3037" s="82" t="s">
        <v>1429</v>
      </c>
      <c r="BG3037" s="84" t="s">
        <v>6270</v>
      </c>
      <c r="BH3037" s="86" t="s">
        <v>1921</v>
      </c>
      <c r="BI3037" s="93">
        <v>5</v>
      </c>
    </row>
    <row r="3038" spans="58:61" x14ac:dyDescent="0.25">
      <c r="BF3038" s="82" t="s">
        <v>1430</v>
      </c>
      <c r="BG3038" s="84" t="s">
        <v>6271</v>
      </c>
      <c r="BH3038" s="86" t="s">
        <v>1921</v>
      </c>
      <c r="BI3038" s="93">
        <v>5</v>
      </c>
    </row>
    <row r="3039" spans="58:61" x14ac:dyDescent="0.25">
      <c r="BF3039" s="82" t="s">
        <v>1431</v>
      </c>
      <c r="BG3039" s="84" t="s">
        <v>6272</v>
      </c>
      <c r="BH3039" s="86" t="s">
        <v>1927</v>
      </c>
      <c r="BI3039" s="93">
        <v>14</v>
      </c>
    </row>
    <row r="3040" spans="58:61" x14ac:dyDescent="0.25">
      <c r="BF3040" s="82" t="s">
        <v>1432</v>
      </c>
      <c r="BG3040" s="84" t="s">
        <v>6273</v>
      </c>
      <c r="BH3040" s="86" t="s">
        <v>507</v>
      </c>
      <c r="BI3040" s="93">
        <v>17</v>
      </c>
    </row>
    <row r="3041" spans="58:61" x14ac:dyDescent="0.25">
      <c r="BF3041" s="82" t="s">
        <v>1433</v>
      </c>
      <c r="BG3041" s="84" t="s">
        <v>6274</v>
      </c>
      <c r="BH3041" s="86" t="s">
        <v>1859</v>
      </c>
      <c r="BI3041" s="93">
        <v>20</v>
      </c>
    </row>
    <row r="3042" spans="58:61" x14ac:dyDescent="0.25">
      <c r="BF3042" s="82" t="s">
        <v>1434</v>
      </c>
      <c r="BG3042" s="84" t="s">
        <v>6275</v>
      </c>
      <c r="BH3042" s="86" t="s">
        <v>1919</v>
      </c>
      <c r="BI3042" s="93">
        <v>2</v>
      </c>
    </row>
    <row r="3043" spans="58:61" x14ac:dyDescent="0.25">
      <c r="BF3043" s="82" t="s">
        <v>1435</v>
      </c>
      <c r="BG3043" s="84" t="s">
        <v>6276</v>
      </c>
      <c r="BH3043" s="86" t="s">
        <v>1925</v>
      </c>
      <c r="BI3043" s="93">
        <v>11</v>
      </c>
    </row>
    <row r="3044" spans="58:61" x14ac:dyDescent="0.25">
      <c r="BF3044" s="82" t="s">
        <v>1436</v>
      </c>
      <c r="BG3044" s="84" t="s">
        <v>6277</v>
      </c>
      <c r="BH3044" s="86" t="s">
        <v>2445</v>
      </c>
      <c r="BI3044" s="93">
        <v>19</v>
      </c>
    </row>
    <row r="3045" spans="58:61" x14ac:dyDescent="0.25">
      <c r="BF3045" s="82" t="s">
        <v>1437</v>
      </c>
      <c r="BG3045" s="84" t="s">
        <v>6278</v>
      </c>
      <c r="BH3045" s="86" t="s">
        <v>507</v>
      </c>
      <c r="BI3045" s="93">
        <v>17</v>
      </c>
    </row>
    <row r="3046" spans="58:61" x14ac:dyDescent="0.25">
      <c r="BF3046" s="82" t="s">
        <v>1438</v>
      </c>
      <c r="BG3046" s="84" t="s">
        <v>6279</v>
      </c>
      <c r="BH3046" s="86" t="s">
        <v>1920</v>
      </c>
      <c r="BI3046" s="93">
        <v>3</v>
      </c>
    </row>
    <row r="3047" spans="58:61" x14ac:dyDescent="0.25">
      <c r="BF3047" s="82" t="s">
        <v>1439</v>
      </c>
      <c r="BG3047" s="84" t="s">
        <v>6280</v>
      </c>
      <c r="BH3047" s="86" t="s">
        <v>2445</v>
      </c>
      <c r="BI3047" s="93">
        <v>19</v>
      </c>
    </row>
    <row r="3048" spans="58:61" x14ac:dyDescent="0.25">
      <c r="BF3048" s="82" t="s">
        <v>1440</v>
      </c>
      <c r="BG3048" s="84" t="s">
        <v>6281</v>
      </c>
      <c r="BH3048" s="86" t="s">
        <v>2445</v>
      </c>
      <c r="BI3048" s="93">
        <v>19</v>
      </c>
    </row>
    <row r="3049" spans="58:61" x14ac:dyDescent="0.25">
      <c r="BF3049" s="82" t="s">
        <v>1441</v>
      </c>
      <c r="BG3049" s="84" t="s">
        <v>6282</v>
      </c>
      <c r="BH3049" s="86" t="s">
        <v>507</v>
      </c>
      <c r="BI3049" s="93">
        <v>17</v>
      </c>
    </row>
    <row r="3050" spans="58:61" x14ac:dyDescent="0.25">
      <c r="BF3050" s="82" t="s">
        <v>1442</v>
      </c>
      <c r="BG3050" s="84" t="s">
        <v>6283</v>
      </c>
      <c r="BH3050" s="86" t="s">
        <v>379</v>
      </c>
      <c r="BI3050" s="93">
        <v>12</v>
      </c>
    </row>
    <row r="3051" spans="58:61" x14ac:dyDescent="0.25">
      <c r="BF3051" s="82" t="s">
        <v>1443</v>
      </c>
      <c r="BG3051" s="84" t="s">
        <v>6284</v>
      </c>
      <c r="BH3051" s="86" t="s">
        <v>1859</v>
      </c>
      <c r="BI3051" s="93">
        <v>20</v>
      </c>
    </row>
    <row r="3052" spans="58:61" x14ac:dyDescent="0.25">
      <c r="BF3052" s="82" t="s">
        <v>1444</v>
      </c>
      <c r="BG3052" s="84" t="s">
        <v>6285</v>
      </c>
      <c r="BH3052" s="86" t="s">
        <v>1926</v>
      </c>
      <c r="BI3052" s="93">
        <v>13</v>
      </c>
    </row>
    <row r="3053" spans="58:61" x14ac:dyDescent="0.25">
      <c r="BF3053" s="82" t="s">
        <v>1445</v>
      </c>
      <c r="BG3053" s="84" t="s">
        <v>6286</v>
      </c>
      <c r="BH3053" s="86" t="s">
        <v>1930</v>
      </c>
      <c r="BI3053" s="93">
        <v>18</v>
      </c>
    </row>
    <row r="3054" spans="58:61" x14ac:dyDescent="0.25">
      <c r="BF3054" s="82" t="s">
        <v>1446</v>
      </c>
      <c r="BG3054" s="84" t="s">
        <v>6287</v>
      </c>
      <c r="BH3054" s="86" t="s">
        <v>1919</v>
      </c>
      <c r="BI3054" s="93">
        <v>2</v>
      </c>
    </row>
    <row r="3055" spans="58:61" x14ac:dyDescent="0.25">
      <c r="BF3055" s="82" t="s">
        <v>1447</v>
      </c>
      <c r="BG3055" s="84" t="s">
        <v>6288</v>
      </c>
      <c r="BH3055" s="86" t="s">
        <v>1919</v>
      </c>
      <c r="BI3055" s="93">
        <v>2</v>
      </c>
    </row>
    <row r="3056" spans="58:61" x14ac:dyDescent="0.25">
      <c r="BF3056" s="82" t="s">
        <v>1448</v>
      </c>
      <c r="BG3056" s="84" t="s">
        <v>6289</v>
      </c>
      <c r="BH3056" s="86" t="s">
        <v>1923</v>
      </c>
      <c r="BI3056" s="93">
        <v>8</v>
      </c>
    </row>
    <row r="3057" spans="58:61" x14ac:dyDescent="0.25">
      <c r="BF3057" s="82" t="s">
        <v>1449</v>
      </c>
      <c r="BG3057" s="84" t="s">
        <v>6290</v>
      </c>
      <c r="BH3057" s="86" t="s">
        <v>1930</v>
      </c>
      <c r="BI3057" s="93">
        <v>18</v>
      </c>
    </row>
    <row r="3058" spans="58:61" x14ac:dyDescent="0.25">
      <c r="BF3058" s="82" t="s">
        <v>1450</v>
      </c>
      <c r="BG3058" s="84" t="s">
        <v>6291</v>
      </c>
      <c r="BH3058" s="86" t="s">
        <v>1928</v>
      </c>
      <c r="BI3058" s="93" t="s">
        <v>6470</v>
      </c>
    </row>
    <row r="3059" spans="58:61" x14ac:dyDescent="0.25">
      <c r="BF3059" s="82" t="s">
        <v>1451</v>
      </c>
      <c r="BG3059" s="84" t="s">
        <v>6292</v>
      </c>
      <c r="BH3059" s="86" t="s">
        <v>1930</v>
      </c>
      <c r="BI3059" s="93">
        <v>18</v>
      </c>
    </row>
    <row r="3060" spans="58:61" x14ac:dyDescent="0.25">
      <c r="BF3060" s="82" t="s">
        <v>1452</v>
      </c>
      <c r="BG3060" s="84" t="s">
        <v>6293</v>
      </c>
      <c r="BH3060" s="86" t="s">
        <v>1859</v>
      </c>
      <c r="BI3060" s="93">
        <v>20</v>
      </c>
    </row>
    <row r="3061" spans="58:61" x14ac:dyDescent="0.25">
      <c r="BF3061" s="82" t="s">
        <v>1453</v>
      </c>
      <c r="BG3061" s="84" t="s">
        <v>6294</v>
      </c>
      <c r="BH3061" s="86" t="s">
        <v>1930</v>
      </c>
      <c r="BI3061" s="93">
        <v>18</v>
      </c>
    </row>
    <row r="3062" spans="58:61" x14ac:dyDescent="0.25">
      <c r="BF3062" s="82" t="s">
        <v>1454</v>
      </c>
      <c r="BG3062" s="84" t="s">
        <v>6295</v>
      </c>
      <c r="BH3062" s="86" t="s">
        <v>1930</v>
      </c>
      <c r="BI3062" s="93">
        <v>18</v>
      </c>
    </row>
    <row r="3063" spans="58:61" x14ac:dyDescent="0.25">
      <c r="BF3063" s="82" t="s">
        <v>1455</v>
      </c>
      <c r="BG3063" s="84" t="s">
        <v>6296</v>
      </c>
      <c r="BH3063" s="86" t="s">
        <v>1930</v>
      </c>
      <c r="BI3063" s="93">
        <v>18</v>
      </c>
    </row>
    <row r="3064" spans="58:61" x14ac:dyDescent="0.25">
      <c r="BF3064" s="82" t="s">
        <v>1456</v>
      </c>
      <c r="BG3064" s="84" t="s">
        <v>6297</v>
      </c>
      <c r="BH3064" s="86" t="s">
        <v>1920</v>
      </c>
      <c r="BI3064" s="93">
        <v>3</v>
      </c>
    </row>
    <row r="3065" spans="58:61" x14ac:dyDescent="0.25">
      <c r="BF3065" s="82" t="s">
        <v>1457</v>
      </c>
      <c r="BG3065" s="84" t="s">
        <v>6298</v>
      </c>
      <c r="BH3065" s="86" t="s">
        <v>1928</v>
      </c>
      <c r="BI3065" s="93" t="s">
        <v>6470</v>
      </c>
    </row>
    <row r="3066" spans="58:61" x14ac:dyDescent="0.25">
      <c r="BF3066" s="82" t="s">
        <v>1458</v>
      </c>
      <c r="BG3066" s="84" t="s">
        <v>6299</v>
      </c>
      <c r="BH3066" s="86" t="s">
        <v>1859</v>
      </c>
      <c r="BI3066" s="93">
        <v>20</v>
      </c>
    </row>
    <row r="3067" spans="58:61" x14ac:dyDescent="0.25">
      <c r="BF3067" s="82" t="s">
        <v>1459</v>
      </c>
      <c r="BG3067" s="84" t="s">
        <v>6300</v>
      </c>
      <c r="BH3067" s="86" t="s">
        <v>1930</v>
      </c>
      <c r="BI3067" s="93">
        <v>18</v>
      </c>
    </row>
    <row r="3068" spans="58:61" x14ac:dyDescent="0.25">
      <c r="BF3068" s="82" t="s">
        <v>1463</v>
      </c>
      <c r="BG3068" s="84" t="s">
        <v>6301</v>
      </c>
      <c r="BH3068" s="86" t="s">
        <v>1930</v>
      </c>
      <c r="BI3068" s="93">
        <v>18</v>
      </c>
    </row>
    <row r="3069" spans="58:61" x14ac:dyDescent="0.25">
      <c r="BF3069" s="82" t="s">
        <v>1464</v>
      </c>
      <c r="BG3069" s="84" t="s">
        <v>6302</v>
      </c>
      <c r="BH3069" s="86" t="s">
        <v>2445</v>
      </c>
      <c r="BI3069" s="93">
        <v>19</v>
      </c>
    </row>
    <row r="3070" spans="58:61" x14ac:dyDescent="0.25">
      <c r="BF3070" s="82" t="s">
        <v>1465</v>
      </c>
      <c r="BG3070" s="84" t="s">
        <v>6303</v>
      </c>
      <c r="BH3070" s="86" t="s">
        <v>2445</v>
      </c>
      <c r="BI3070" s="93">
        <v>19</v>
      </c>
    </row>
    <row r="3071" spans="58:61" x14ac:dyDescent="0.25">
      <c r="BF3071" s="82" t="s">
        <v>1460</v>
      </c>
      <c r="BG3071" s="84" t="s">
        <v>6304</v>
      </c>
      <c r="BH3071" s="86" t="s">
        <v>1930</v>
      </c>
      <c r="BI3071" s="93">
        <v>18</v>
      </c>
    </row>
    <row r="3072" spans="58:61" x14ac:dyDescent="0.25">
      <c r="BF3072" s="82" t="s">
        <v>1461</v>
      </c>
      <c r="BG3072" s="84" t="s">
        <v>6305</v>
      </c>
      <c r="BH3072" s="86" t="s">
        <v>1930</v>
      </c>
      <c r="BI3072" s="93">
        <v>18</v>
      </c>
    </row>
    <row r="3073" spans="58:61" x14ac:dyDescent="0.25">
      <c r="BF3073" s="82" t="s">
        <v>1462</v>
      </c>
      <c r="BG3073" s="84" t="s">
        <v>6306</v>
      </c>
      <c r="BH3073" s="86" t="s">
        <v>1930</v>
      </c>
      <c r="BI3073" s="93">
        <v>18</v>
      </c>
    </row>
    <row r="3074" spans="58:61" x14ac:dyDescent="0.25">
      <c r="BF3074" s="82" t="s">
        <v>1466</v>
      </c>
      <c r="BG3074" s="84" t="s">
        <v>6307</v>
      </c>
      <c r="BH3074" s="86" t="s">
        <v>1930</v>
      </c>
      <c r="BI3074" s="93">
        <v>18</v>
      </c>
    </row>
    <row r="3075" spans="58:61" x14ac:dyDescent="0.25">
      <c r="BF3075" s="82" t="s">
        <v>1467</v>
      </c>
      <c r="BG3075" s="84" t="s">
        <v>6308</v>
      </c>
      <c r="BH3075" s="86" t="s">
        <v>1921</v>
      </c>
      <c r="BI3075" s="93">
        <v>5</v>
      </c>
    </row>
    <row r="3076" spans="58:61" x14ac:dyDescent="0.25">
      <c r="BF3076" s="82" t="s">
        <v>1468</v>
      </c>
      <c r="BG3076" s="84" t="s">
        <v>6309</v>
      </c>
      <c r="BH3076" s="86" t="s">
        <v>1919</v>
      </c>
      <c r="BI3076" s="93">
        <v>2</v>
      </c>
    </row>
    <row r="3077" spans="58:61" x14ac:dyDescent="0.25">
      <c r="BF3077" s="82" t="s">
        <v>1469</v>
      </c>
      <c r="BG3077" s="84" t="s">
        <v>6310</v>
      </c>
      <c r="BH3077" s="86" t="s">
        <v>2385</v>
      </c>
      <c r="BI3077" s="93">
        <v>10</v>
      </c>
    </row>
    <row r="3078" spans="58:61" x14ac:dyDescent="0.25">
      <c r="BF3078" s="82" t="s">
        <v>1470</v>
      </c>
      <c r="BG3078" s="84" t="s">
        <v>6311</v>
      </c>
      <c r="BH3078" s="86" t="s">
        <v>1926</v>
      </c>
      <c r="BI3078" s="93">
        <v>13</v>
      </c>
    </row>
    <row r="3079" spans="58:61" x14ac:dyDescent="0.25">
      <c r="BF3079" s="82" t="s">
        <v>1471</v>
      </c>
      <c r="BG3079" s="84" t="s">
        <v>6312</v>
      </c>
      <c r="BH3079" s="86" t="s">
        <v>1342</v>
      </c>
      <c r="BI3079" s="93">
        <v>4</v>
      </c>
    </row>
    <row r="3080" spans="58:61" x14ac:dyDescent="0.25">
      <c r="BF3080" s="82" t="s">
        <v>1472</v>
      </c>
      <c r="BG3080" s="84" t="s">
        <v>6313</v>
      </c>
      <c r="BH3080" s="86" t="s">
        <v>1919</v>
      </c>
      <c r="BI3080" s="93">
        <v>2</v>
      </c>
    </row>
    <row r="3081" spans="58:61" x14ac:dyDescent="0.25">
      <c r="BF3081" s="82" t="s">
        <v>1473</v>
      </c>
      <c r="BG3081" s="84" t="s">
        <v>6314</v>
      </c>
      <c r="BH3081" s="86" t="s">
        <v>1919</v>
      </c>
      <c r="BI3081" s="93">
        <v>2</v>
      </c>
    </row>
    <row r="3082" spans="58:61" x14ac:dyDescent="0.25">
      <c r="BF3082" s="82" t="s">
        <v>1474</v>
      </c>
      <c r="BG3082" s="84" t="s">
        <v>6315</v>
      </c>
      <c r="BH3082" s="86" t="s">
        <v>1924</v>
      </c>
      <c r="BI3082" s="93">
        <v>9</v>
      </c>
    </row>
    <row r="3083" spans="58:61" x14ac:dyDescent="0.25">
      <c r="BF3083" s="82" t="s">
        <v>1475</v>
      </c>
      <c r="BG3083" s="84" t="s">
        <v>6316</v>
      </c>
      <c r="BH3083" s="86" t="s">
        <v>1930</v>
      </c>
      <c r="BI3083" s="93">
        <v>18</v>
      </c>
    </row>
    <row r="3084" spans="58:61" x14ac:dyDescent="0.25">
      <c r="BF3084" s="82" t="s">
        <v>1476</v>
      </c>
      <c r="BG3084" s="84" t="s">
        <v>6317</v>
      </c>
      <c r="BH3084" s="86" t="s">
        <v>1930</v>
      </c>
      <c r="BI3084" s="93">
        <v>18</v>
      </c>
    </row>
    <row r="3085" spans="58:61" x14ac:dyDescent="0.25">
      <c r="BF3085" s="82" t="s">
        <v>1477</v>
      </c>
      <c r="BG3085" s="84" t="s">
        <v>6318</v>
      </c>
      <c r="BH3085" s="86" t="s">
        <v>1922</v>
      </c>
      <c r="BI3085" s="93">
        <v>7</v>
      </c>
    </row>
    <row r="3086" spans="58:61" x14ac:dyDescent="0.25">
      <c r="BF3086" s="82" t="s">
        <v>1478</v>
      </c>
      <c r="BG3086" s="84" t="s">
        <v>6319</v>
      </c>
      <c r="BH3086" s="86" t="s">
        <v>1919</v>
      </c>
      <c r="BI3086" s="93">
        <v>2</v>
      </c>
    </row>
    <row r="3087" spans="58:61" x14ac:dyDescent="0.25">
      <c r="BF3087" s="82" t="s">
        <v>1479</v>
      </c>
      <c r="BG3087" s="84" t="s">
        <v>6320</v>
      </c>
      <c r="BH3087" s="86" t="s">
        <v>1919</v>
      </c>
      <c r="BI3087" s="93">
        <v>2</v>
      </c>
    </row>
    <row r="3088" spans="58:61" x14ac:dyDescent="0.25">
      <c r="BF3088" s="82" t="s">
        <v>1480</v>
      </c>
      <c r="BG3088" s="84" t="s">
        <v>6321</v>
      </c>
      <c r="BH3088" s="86" t="s">
        <v>1923</v>
      </c>
      <c r="BI3088" s="93">
        <v>8</v>
      </c>
    </row>
    <row r="3089" spans="58:61" x14ac:dyDescent="0.25">
      <c r="BF3089" s="82" t="s">
        <v>1481</v>
      </c>
      <c r="BG3089" s="84" t="s">
        <v>6322</v>
      </c>
      <c r="BH3089" s="86" t="s">
        <v>1930</v>
      </c>
      <c r="BI3089" s="93">
        <v>18</v>
      </c>
    </row>
    <row r="3090" spans="58:61" x14ac:dyDescent="0.25">
      <c r="BF3090" s="82" t="s">
        <v>1482</v>
      </c>
      <c r="BG3090" s="84" t="s">
        <v>6323</v>
      </c>
      <c r="BH3090" s="86" t="s">
        <v>1922</v>
      </c>
      <c r="BI3090" s="93">
        <v>7</v>
      </c>
    </row>
    <row r="3091" spans="58:61" x14ac:dyDescent="0.25">
      <c r="BF3091" s="82" t="s">
        <v>1483</v>
      </c>
      <c r="BG3091" s="84" t="s">
        <v>6324</v>
      </c>
      <c r="BH3091" s="86" t="s">
        <v>1926</v>
      </c>
      <c r="BI3091" s="93">
        <v>13</v>
      </c>
    </row>
    <row r="3092" spans="58:61" x14ac:dyDescent="0.25">
      <c r="BF3092" s="82" t="s">
        <v>1484</v>
      </c>
      <c r="BG3092" s="84" t="s">
        <v>6325</v>
      </c>
      <c r="BH3092" s="86" t="s">
        <v>1926</v>
      </c>
      <c r="BI3092" s="93">
        <v>13</v>
      </c>
    </row>
    <row r="3093" spans="58:61" x14ac:dyDescent="0.25">
      <c r="BF3093" s="82" t="s">
        <v>1485</v>
      </c>
      <c r="BG3093" s="84" t="s">
        <v>6326</v>
      </c>
      <c r="BH3093" s="86" t="s">
        <v>2385</v>
      </c>
      <c r="BI3093" s="93">
        <v>10</v>
      </c>
    </row>
    <row r="3094" spans="58:61" x14ac:dyDescent="0.25">
      <c r="BF3094" s="82" t="s">
        <v>2435</v>
      </c>
      <c r="BG3094" s="84" t="s">
        <v>6327</v>
      </c>
      <c r="BH3094" s="86" t="s">
        <v>1926</v>
      </c>
      <c r="BI3094" s="93">
        <v>13</v>
      </c>
    </row>
    <row r="3095" spans="58:61" x14ac:dyDescent="0.25">
      <c r="BF3095" s="82" t="s">
        <v>2436</v>
      </c>
      <c r="BG3095" s="84" t="s">
        <v>6328</v>
      </c>
      <c r="BH3095" s="86" t="s">
        <v>1919</v>
      </c>
      <c r="BI3095" s="93">
        <v>2</v>
      </c>
    </row>
    <row r="3096" spans="58:61" x14ac:dyDescent="0.25">
      <c r="BF3096" s="82" t="s">
        <v>2437</v>
      </c>
      <c r="BG3096" s="84" t="s">
        <v>6329</v>
      </c>
      <c r="BH3096" s="86" t="s">
        <v>1922</v>
      </c>
      <c r="BI3096" s="93">
        <v>7</v>
      </c>
    </row>
    <row r="3097" spans="58:61" x14ac:dyDescent="0.25">
      <c r="BF3097" s="82" t="s">
        <v>2438</v>
      </c>
      <c r="BG3097" s="84" t="s">
        <v>6330</v>
      </c>
      <c r="BH3097" s="86" t="s">
        <v>1922</v>
      </c>
      <c r="BI3097" s="93">
        <v>7</v>
      </c>
    </row>
    <row r="3098" spans="58:61" x14ac:dyDescent="0.25">
      <c r="BF3098" s="82" t="s">
        <v>2439</v>
      </c>
      <c r="BG3098" s="84" t="s">
        <v>6331</v>
      </c>
      <c r="BH3098" s="86" t="s">
        <v>1925</v>
      </c>
      <c r="BI3098" s="93">
        <v>11</v>
      </c>
    </row>
    <row r="3099" spans="58:61" x14ac:dyDescent="0.25">
      <c r="BF3099" s="82" t="s">
        <v>2440</v>
      </c>
      <c r="BG3099" s="84" t="s">
        <v>6332</v>
      </c>
      <c r="BH3099" s="86" t="s">
        <v>1925</v>
      </c>
      <c r="BI3099" s="93">
        <v>11</v>
      </c>
    </row>
    <row r="3100" spans="58:61" x14ac:dyDescent="0.25">
      <c r="BF3100" s="82" t="s">
        <v>2441</v>
      </c>
      <c r="BG3100" s="84" t="s">
        <v>6333</v>
      </c>
      <c r="BH3100" s="86" t="s">
        <v>1925</v>
      </c>
      <c r="BI3100" s="93">
        <v>11</v>
      </c>
    </row>
    <row r="3101" spans="58:61" x14ac:dyDescent="0.25">
      <c r="BF3101" s="82" t="s">
        <v>2442</v>
      </c>
      <c r="BG3101" s="84" t="s">
        <v>6334</v>
      </c>
      <c r="BH3101" s="86" t="s">
        <v>1925</v>
      </c>
      <c r="BI3101" s="93">
        <v>11</v>
      </c>
    </row>
    <row r="3102" spans="58:61" x14ac:dyDescent="0.25">
      <c r="BF3102" s="82" t="s">
        <v>2443</v>
      </c>
      <c r="BG3102" s="84" t="s">
        <v>6335</v>
      </c>
      <c r="BH3102" s="86" t="s">
        <v>1927</v>
      </c>
      <c r="BI3102" s="93">
        <v>14</v>
      </c>
    </row>
    <row r="3103" spans="58:61" x14ac:dyDescent="0.25">
      <c r="BF3103" s="82" t="s">
        <v>2444</v>
      </c>
      <c r="BG3103" s="84" t="s">
        <v>6336</v>
      </c>
      <c r="BH3103" s="86" t="s">
        <v>1923</v>
      </c>
      <c r="BI3103" s="93">
        <v>8</v>
      </c>
    </row>
    <row r="3104" spans="58:61" x14ac:dyDescent="0.25">
      <c r="BF3104" s="82" t="s">
        <v>2445</v>
      </c>
      <c r="BG3104" s="84" t="s">
        <v>6337</v>
      </c>
      <c r="BH3104" s="86" t="s">
        <v>2445</v>
      </c>
      <c r="BI3104" s="93">
        <v>19</v>
      </c>
    </row>
    <row r="3105" spans="58:61" x14ac:dyDescent="0.25">
      <c r="BF3105" s="82" t="s">
        <v>2446</v>
      </c>
      <c r="BG3105" s="84" t="s">
        <v>6338</v>
      </c>
      <c r="BH3105" s="86" t="s">
        <v>2445</v>
      </c>
      <c r="BI3105" s="93">
        <v>19</v>
      </c>
    </row>
    <row r="3106" spans="58:61" x14ac:dyDescent="0.25">
      <c r="BF3106" s="82" t="s">
        <v>2447</v>
      </c>
      <c r="BG3106" s="84" t="s">
        <v>6339</v>
      </c>
      <c r="BH3106" s="86" t="s">
        <v>2445</v>
      </c>
      <c r="BI3106" s="93">
        <v>19</v>
      </c>
    </row>
    <row r="3107" spans="58:61" x14ac:dyDescent="0.25">
      <c r="BF3107" s="82" t="s">
        <v>2448</v>
      </c>
      <c r="BG3107" s="84" t="s">
        <v>6340</v>
      </c>
      <c r="BH3107" s="86" t="s">
        <v>1923</v>
      </c>
      <c r="BI3107" s="93">
        <v>8</v>
      </c>
    </row>
    <row r="3108" spans="58:61" x14ac:dyDescent="0.25">
      <c r="BF3108" s="82" t="s">
        <v>2449</v>
      </c>
      <c r="BG3108" s="84" t="s">
        <v>6341</v>
      </c>
      <c r="BH3108" s="86" t="s">
        <v>1342</v>
      </c>
      <c r="BI3108" s="93">
        <v>4</v>
      </c>
    </row>
    <row r="3109" spans="58:61" x14ac:dyDescent="0.25">
      <c r="BF3109" s="82" t="s">
        <v>2450</v>
      </c>
      <c r="BG3109" s="84" t="s">
        <v>6342</v>
      </c>
      <c r="BH3109" s="86" t="s">
        <v>1929</v>
      </c>
      <c r="BI3109" s="93">
        <v>16</v>
      </c>
    </row>
    <row r="3110" spans="58:61" x14ac:dyDescent="0.25">
      <c r="BF3110" s="82" t="s">
        <v>2451</v>
      </c>
      <c r="BG3110" s="84" t="s">
        <v>6343</v>
      </c>
      <c r="BH3110" s="86" t="s">
        <v>2445</v>
      </c>
      <c r="BI3110" s="93">
        <v>19</v>
      </c>
    </row>
    <row r="3111" spans="58:61" x14ac:dyDescent="0.25">
      <c r="BF3111" s="82" t="s">
        <v>2452</v>
      </c>
      <c r="BG3111" s="84" t="s">
        <v>6344</v>
      </c>
      <c r="BH3111" s="86" t="s">
        <v>2445</v>
      </c>
      <c r="BI3111" s="93">
        <v>19</v>
      </c>
    </row>
    <row r="3112" spans="58:61" x14ac:dyDescent="0.25">
      <c r="BF3112" s="82" t="s">
        <v>2453</v>
      </c>
      <c r="BG3112" s="84" t="s">
        <v>6345</v>
      </c>
      <c r="BH3112" s="86" t="s">
        <v>1919</v>
      </c>
      <c r="BI3112" s="93">
        <v>2</v>
      </c>
    </row>
    <row r="3113" spans="58:61" x14ac:dyDescent="0.25">
      <c r="BF3113" s="82" t="s">
        <v>2454</v>
      </c>
      <c r="BG3113" s="84" t="s">
        <v>6346</v>
      </c>
      <c r="BH3113" s="86" t="s">
        <v>1919</v>
      </c>
      <c r="BI3113" s="93">
        <v>2</v>
      </c>
    </row>
    <row r="3114" spans="58:61" x14ac:dyDescent="0.25">
      <c r="BF3114" s="82" t="s">
        <v>2455</v>
      </c>
      <c r="BG3114" s="84" t="s">
        <v>6347</v>
      </c>
      <c r="BH3114" s="86" t="s">
        <v>1921</v>
      </c>
      <c r="BI3114" s="93">
        <v>5</v>
      </c>
    </row>
    <row r="3115" spans="58:61" x14ac:dyDescent="0.25">
      <c r="BF3115" s="82" t="s">
        <v>2456</v>
      </c>
      <c r="BG3115" s="84" t="s">
        <v>6348</v>
      </c>
      <c r="BH3115" s="86" t="s">
        <v>2445</v>
      </c>
      <c r="BI3115" s="93">
        <v>19</v>
      </c>
    </row>
    <row r="3116" spans="58:61" x14ac:dyDescent="0.25">
      <c r="BF3116" s="82" t="s">
        <v>2457</v>
      </c>
      <c r="BG3116" s="84" t="s">
        <v>6349</v>
      </c>
      <c r="BH3116" s="86" t="s">
        <v>1921</v>
      </c>
      <c r="BI3116" s="93">
        <v>5</v>
      </c>
    </row>
    <row r="3117" spans="58:61" x14ac:dyDescent="0.25">
      <c r="BF3117" s="82" t="s">
        <v>2458</v>
      </c>
      <c r="BG3117" s="84" t="s">
        <v>6350</v>
      </c>
      <c r="BH3117" s="86" t="s">
        <v>2445</v>
      </c>
      <c r="BI3117" s="93">
        <v>19</v>
      </c>
    </row>
    <row r="3118" spans="58:61" x14ac:dyDescent="0.25">
      <c r="BF3118" s="82" t="s">
        <v>2459</v>
      </c>
      <c r="BG3118" s="84" t="s">
        <v>6351</v>
      </c>
      <c r="BH3118" s="86" t="s">
        <v>1859</v>
      </c>
      <c r="BI3118" s="93">
        <v>20</v>
      </c>
    </row>
    <row r="3119" spans="58:61" x14ac:dyDescent="0.25">
      <c r="BF3119" s="82" t="s">
        <v>2460</v>
      </c>
      <c r="BG3119" s="84" t="s">
        <v>6352</v>
      </c>
      <c r="BH3119" s="86" t="s">
        <v>1859</v>
      </c>
      <c r="BI3119" s="93">
        <v>20</v>
      </c>
    </row>
    <row r="3120" spans="58:61" x14ac:dyDescent="0.25">
      <c r="BF3120" s="82" t="s">
        <v>2461</v>
      </c>
      <c r="BG3120" s="84" t="s">
        <v>6353</v>
      </c>
      <c r="BH3120" s="86" t="s">
        <v>1859</v>
      </c>
      <c r="BI3120" s="93">
        <v>20</v>
      </c>
    </row>
    <row r="3121" spans="58:61" x14ac:dyDescent="0.25">
      <c r="BF3121" s="82" t="s">
        <v>2462</v>
      </c>
      <c r="BG3121" s="84" t="s">
        <v>6354</v>
      </c>
      <c r="BH3121" s="86" t="s">
        <v>1926</v>
      </c>
      <c r="BI3121" s="93">
        <v>13</v>
      </c>
    </row>
    <row r="3122" spans="58:61" x14ac:dyDescent="0.25">
      <c r="BF3122" s="82" t="s">
        <v>2463</v>
      </c>
      <c r="BG3122" s="84" t="s">
        <v>6355</v>
      </c>
      <c r="BH3122" s="86" t="s">
        <v>1927</v>
      </c>
      <c r="BI3122" s="93">
        <v>14</v>
      </c>
    </row>
    <row r="3123" spans="58:61" x14ac:dyDescent="0.25">
      <c r="BF3123" s="82" t="s">
        <v>2464</v>
      </c>
      <c r="BG3123" s="84" t="s">
        <v>6356</v>
      </c>
      <c r="BH3123" s="86" t="s">
        <v>2385</v>
      </c>
      <c r="BI3123" s="93">
        <v>10</v>
      </c>
    </row>
    <row r="3124" spans="58:61" x14ac:dyDescent="0.25">
      <c r="BF3124" s="82" t="s">
        <v>2465</v>
      </c>
      <c r="BG3124" s="84" t="s">
        <v>6357</v>
      </c>
      <c r="BH3124" s="86" t="s">
        <v>1921</v>
      </c>
      <c r="BI3124" s="93">
        <v>5</v>
      </c>
    </row>
    <row r="3125" spans="58:61" x14ac:dyDescent="0.25">
      <c r="BF3125" s="82" t="s">
        <v>2466</v>
      </c>
      <c r="BG3125" s="84" t="s">
        <v>6358</v>
      </c>
      <c r="BH3125" s="86" t="s">
        <v>1927</v>
      </c>
      <c r="BI3125" s="93">
        <v>14</v>
      </c>
    </row>
    <row r="3126" spans="58:61" x14ac:dyDescent="0.25">
      <c r="BF3126" s="82" t="s">
        <v>2467</v>
      </c>
      <c r="BG3126" s="84" t="s">
        <v>6359</v>
      </c>
      <c r="BH3126" s="86" t="s">
        <v>1930</v>
      </c>
      <c r="BI3126" s="93">
        <v>18</v>
      </c>
    </row>
    <row r="3127" spans="58:61" x14ac:dyDescent="0.25">
      <c r="BF3127" s="82" t="s">
        <v>2468</v>
      </c>
      <c r="BG3127" s="84" t="s">
        <v>6360</v>
      </c>
      <c r="BH3127" s="86" t="s">
        <v>1921</v>
      </c>
      <c r="BI3127" s="93">
        <v>5</v>
      </c>
    </row>
    <row r="3128" spans="58:61" x14ac:dyDescent="0.25">
      <c r="BF3128" s="82" t="s">
        <v>2469</v>
      </c>
      <c r="BG3128" s="84" t="s">
        <v>6361</v>
      </c>
      <c r="BH3128" s="86" t="s">
        <v>2385</v>
      </c>
      <c r="BI3128" s="93">
        <v>10</v>
      </c>
    </row>
    <row r="3129" spans="58:61" x14ac:dyDescent="0.25">
      <c r="BF3129" s="82" t="s">
        <v>2470</v>
      </c>
      <c r="BG3129" s="84" t="s">
        <v>6362</v>
      </c>
      <c r="BH3129" s="86" t="s">
        <v>1923</v>
      </c>
      <c r="BI3129" s="93">
        <v>8</v>
      </c>
    </row>
    <row r="3130" spans="58:61" x14ac:dyDescent="0.25">
      <c r="BF3130" s="82" t="s">
        <v>2471</v>
      </c>
      <c r="BG3130" s="84" t="s">
        <v>6363</v>
      </c>
      <c r="BH3130" s="86" t="s">
        <v>1927</v>
      </c>
      <c r="BI3130" s="93">
        <v>14</v>
      </c>
    </row>
    <row r="3131" spans="58:61" x14ac:dyDescent="0.25">
      <c r="BF3131" s="82" t="s">
        <v>2472</v>
      </c>
      <c r="BG3131" s="84" t="s">
        <v>6364</v>
      </c>
      <c r="BH3131" s="86" t="s">
        <v>379</v>
      </c>
      <c r="BI3131" s="93">
        <v>12</v>
      </c>
    </row>
    <row r="3132" spans="58:61" x14ac:dyDescent="0.25">
      <c r="BF3132" s="82" t="s">
        <v>2473</v>
      </c>
      <c r="BG3132" s="84" t="s">
        <v>6365</v>
      </c>
      <c r="BH3132" s="86" t="s">
        <v>1921</v>
      </c>
      <c r="BI3132" s="93">
        <v>5</v>
      </c>
    </row>
    <row r="3133" spans="58:61" x14ac:dyDescent="0.25">
      <c r="BF3133" s="82" t="s">
        <v>2474</v>
      </c>
      <c r="BG3133" s="84" t="s">
        <v>6366</v>
      </c>
      <c r="BH3133" s="86" t="s">
        <v>1919</v>
      </c>
      <c r="BI3133" s="93">
        <v>2</v>
      </c>
    </row>
    <row r="3134" spans="58:61" x14ac:dyDescent="0.25">
      <c r="BF3134" s="82" t="s">
        <v>2475</v>
      </c>
      <c r="BG3134" s="84" t="s">
        <v>6367</v>
      </c>
      <c r="BH3134" s="86" t="s">
        <v>1859</v>
      </c>
      <c r="BI3134" s="93">
        <v>20</v>
      </c>
    </row>
    <row r="3135" spans="58:61" x14ac:dyDescent="0.25">
      <c r="BF3135" s="82" t="s">
        <v>1843</v>
      </c>
      <c r="BG3135" s="84" t="s">
        <v>6368</v>
      </c>
      <c r="BH3135" s="86" t="s">
        <v>1859</v>
      </c>
      <c r="BI3135" s="93">
        <v>20</v>
      </c>
    </row>
    <row r="3136" spans="58:61" x14ac:dyDescent="0.25">
      <c r="BF3136" s="82" t="s">
        <v>1844</v>
      </c>
      <c r="BG3136" s="84" t="s">
        <v>6369</v>
      </c>
      <c r="BH3136" s="86" t="s">
        <v>1923</v>
      </c>
      <c r="BI3136" s="93">
        <v>8</v>
      </c>
    </row>
    <row r="3137" spans="58:61" x14ac:dyDescent="0.25">
      <c r="BF3137" s="82" t="s">
        <v>1845</v>
      </c>
      <c r="BG3137" s="84" t="s">
        <v>6370</v>
      </c>
      <c r="BH3137" s="86" t="s">
        <v>1930</v>
      </c>
      <c r="BI3137" s="93">
        <v>18</v>
      </c>
    </row>
    <row r="3138" spans="58:61" x14ac:dyDescent="0.25">
      <c r="BF3138" s="82" t="s">
        <v>1846</v>
      </c>
      <c r="BG3138" s="84" t="s">
        <v>6371</v>
      </c>
      <c r="BH3138" s="86" t="s">
        <v>2445</v>
      </c>
      <c r="BI3138" s="93">
        <v>19</v>
      </c>
    </row>
    <row r="3139" spans="58:61" x14ac:dyDescent="0.25">
      <c r="BF3139" s="82" t="s">
        <v>1847</v>
      </c>
      <c r="BG3139" s="84" t="s">
        <v>6372</v>
      </c>
      <c r="BH3139" s="86" t="s">
        <v>1927</v>
      </c>
      <c r="BI3139" s="93">
        <v>14</v>
      </c>
    </row>
    <row r="3140" spans="58:61" x14ac:dyDescent="0.25">
      <c r="BF3140" s="82" t="s">
        <v>1848</v>
      </c>
      <c r="BG3140" s="84" t="s">
        <v>6373</v>
      </c>
      <c r="BH3140" s="86" t="s">
        <v>379</v>
      </c>
      <c r="BI3140" s="93">
        <v>12</v>
      </c>
    </row>
    <row r="3141" spans="58:61" x14ac:dyDescent="0.25">
      <c r="BF3141" s="82" t="s">
        <v>1849</v>
      </c>
      <c r="BG3141" s="84" t="s">
        <v>6374</v>
      </c>
      <c r="BH3141" s="86" t="s">
        <v>1919</v>
      </c>
      <c r="BI3141" s="93">
        <v>2</v>
      </c>
    </row>
    <row r="3142" spans="58:61" x14ac:dyDescent="0.25">
      <c r="BF3142" s="82" t="s">
        <v>1850</v>
      </c>
      <c r="BG3142" s="84" t="s">
        <v>6375</v>
      </c>
      <c r="BH3142" s="86" t="s">
        <v>1921</v>
      </c>
      <c r="BI3142" s="93">
        <v>5</v>
      </c>
    </row>
    <row r="3143" spans="58:61" x14ac:dyDescent="0.25">
      <c r="BF3143" s="82" t="s">
        <v>1851</v>
      </c>
      <c r="BG3143" s="84" t="s">
        <v>6376</v>
      </c>
      <c r="BH3143" s="86" t="s">
        <v>1929</v>
      </c>
      <c r="BI3143" s="93">
        <v>16</v>
      </c>
    </row>
    <row r="3144" spans="58:61" x14ac:dyDescent="0.25">
      <c r="BF3144" s="82" t="s">
        <v>1852</v>
      </c>
      <c r="BG3144" s="84" t="s">
        <v>6377</v>
      </c>
      <c r="BH3144" s="86" t="s">
        <v>2385</v>
      </c>
      <c r="BI3144" s="93">
        <v>10</v>
      </c>
    </row>
    <row r="3145" spans="58:61" x14ac:dyDescent="0.25">
      <c r="BF3145" s="82" t="s">
        <v>1853</v>
      </c>
      <c r="BG3145" s="84" t="s">
        <v>6378</v>
      </c>
      <c r="BH3145" s="86" t="s">
        <v>1928</v>
      </c>
      <c r="BI3145" s="93">
        <v>15</v>
      </c>
    </row>
    <row r="3146" spans="58:61" x14ac:dyDescent="0.25">
      <c r="BF3146" s="82" t="s">
        <v>1854</v>
      </c>
      <c r="BG3146" s="84" t="s">
        <v>6379</v>
      </c>
      <c r="BH3146" s="86" t="s">
        <v>1859</v>
      </c>
      <c r="BI3146" s="93">
        <v>20</v>
      </c>
    </row>
    <row r="3147" spans="58:61" x14ac:dyDescent="0.25">
      <c r="BF3147" s="82" t="s">
        <v>1855</v>
      </c>
      <c r="BG3147" s="84" t="s">
        <v>6380</v>
      </c>
      <c r="BH3147" s="86" t="s">
        <v>1928</v>
      </c>
      <c r="BI3147" s="93">
        <v>15</v>
      </c>
    </row>
    <row r="3148" spans="58:61" x14ac:dyDescent="0.25">
      <c r="BF3148" s="82" t="s">
        <v>1856</v>
      </c>
      <c r="BG3148" s="84" t="s">
        <v>6381</v>
      </c>
      <c r="BH3148" s="86" t="s">
        <v>1927</v>
      </c>
      <c r="BI3148" s="93">
        <v>14</v>
      </c>
    </row>
    <row r="3149" spans="58:61" x14ac:dyDescent="0.25">
      <c r="BF3149" s="82" t="s">
        <v>1857</v>
      </c>
      <c r="BG3149" s="84" t="s">
        <v>6382</v>
      </c>
      <c r="BH3149" s="86" t="s">
        <v>1927</v>
      </c>
      <c r="BI3149" s="93">
        <v>14</v>
      </c>
    </row>
    <row r="3150" spans="58:61" x14ac:dyDescent="0.25">
      <c r="BF3150" s="82" t="s">
        <v>1858</v>
      </c>
      <c r="BG3150" s="84" t="s">
        <v>6383</v>
      </c>
      <c r="BH3150" s="86" t="s">
        <v>3067</v>
      </c>
      <c r="BI3150" s="93">
        <v>6</v>
      </c>
    </row>
    <row r="3151" spans="58:61" x14ac:dyDescent="0.25">
      <c r="BF3151" s="82" t="s">
        <v>1859</v>
      </c>
      <c r="BG3151" s="84" t="s">
        <v>6384</v>
      </c>
      <c r="BH3151" s="86" t="s">
        <v>1927</v>
      </c>
      <c r="BI3151" s="93">
        <v>14</v>
      </c>
    </row>
    <row r="3152" spans="58:61" x14ac:dyDescent="0.25">
      <c r="BF3152" s="82" t="s">
        <v>1860</v>
      </c>
      <c r="BG3152" s="84" t="s">
        <v>6385</v>
      </c>
      <c r="BH3152" s="86" t="s">
        <v>1859</v>
      </c>
      <c r="BI3152" s="93">
        <v>20</v>
      </c>
    </row>
    <row r="3153" spans="58:61" x14ac:dyDescent="0.25">
      <c r="BF3153" s="82" t="s">
        <v>1861</v>
      </c>
      <c r="BG3153" s="84" t="s">
        <v>6386</v>
      </c>
      <c r="BH3153" s="86" t="s">
        <v>1859</v>
      </c>
      <c r="BI3153" s="93">
        <v>20</v>
      </c>
    </row>
    <row r="3154" spans="58:61" x14ac:dyDescent="0.25">
      <c r="BF3154" s="82" t="s">
        <v>1862</v>
      </c>
      <c r="BG3154" s="84" t="s">
        <v>6387</v>
      </c>
      <c r="BH3154" s="86" t="s">
        <v>1859</v>
      </c>
      <c r="BI3154" s="93">
        <v>20</v>
      </c>
    </row>
    <row r="3155" spans="58:61" x14ac:dyDescent="0.25">
      <c r="BF3155" s="82" t="s">
        <v>1863</v>
      </c>
      <c r="BG3155" s="84" t="s">
        <v>6388</v>
      </c>
      <c r="BH3155" s="86" t="s">
        <v>1859</v>
      </c>
      <c r="BI3155" s="93">
        <v>20</v>
      </c>
    </row>
    <row r="3156" spans="58:61" x14ac:dyDescent="0.25">
      <c r="BF3156" s="82" t="s">
        <v>1864</v>
      </c>
      <c r="BG3156" s="84" t="s">
        <v>6389</v>
      </c>
      <c r="BH3156" s="86" t="s">
        <v>1859</v>
      </c>
      <c r="BI3156" s="93">
        <v>20</v>
      </c>
    </row>
    <row r="3157" spans="58:61" x14ac:dyDescent="0.25">
      <c r="BF3157" s="82" t="s">
        <v>1486</v>
      </c>
      <c r="BG3157" s="84" t="s">
        <v>6390</v>
      </c>
      <c r="BH3157" s="86" t="s">
        <v>1859</v>
      </c>
      <c r="BI3157" s="93">
        <v>20</v>
      </c>
    </row>
    <row r="3158" spans="58:61" x14ac:dyDescent="0.25">
      <c r="BF3158" s="82" t="s">
        <v>1487</v>
      </c>
      <c r="BG3158" s="84" t="s">
        <v>6391</v>
      </c>
      <c r="BH3158" s="86" t="s">
        <v>1859</v>
      </c>
      <c r="BI3158" s="93">
        <v>20</v>
      </c>
    </row>
    <row r="3159" spans="58:61" x14ac:dyDescent="0.25">
      <c r="BF3159" s="82" t="s">
        <v>1488</v>
      </c>
      <c r="BG3159" s="84" t="s">
        <v>6392</v>
      </c>
      <c r="BH3159" s="86" t="s">
        <v>2445</v>
      </c>
      <c r="BI3159" s="93">
        <v>19</v>
      </c>
    </row>
    <row r="3160" spans="58:61" x14ac:dyDescent="0.25">
      <c r="BF3160" s="82" t="s">
        <v>1489</v>
      </c>
      <c r="BG3160" s="84" t="s">
        <v>6393</v>
      </c>
      <c r="BH3160" s="86" t="s">
        <v>2445</v>
      </c>
      <c r="BI3160" s="93">
        <v>19</v>
      </c>
    </row>
    <row r="3161" spans="58:61" x14ac:dyDescent="0.25">
      <c r="BF3161" s="82" t="s">
        <v>1490</v>
      </c>
      <c r="BG3161" s="84" t="s">
        <v>6394</v>
      </c>
      <c r="BH3161" s="86" t="s">
        <v>2445</v>
      </c>
      <c r="BI3161" s="93">
        <v>19</v>
      </c>
    </row>
    <row r="3162" spans="58:61" x14ac:dyDescent="0.25">
      <c r="BF3162" s="82" t="s">
        <v>1491</v>
      </c>
      <c r="BG3162" s="84" t="s">
        <v>6395</v>
      </c>
      <c r="BH3162" s="86" t="s">
        <v>1859</v>
      </c>
      <c r="BI3162" s="93">
        <v>20</v>
      </c>
    </row>
    <row r="3163" spans="58:61" x14ac:dyDescent="0.25">
      <c r="BF3163" s="82" t="s">
        <v>1492</v>
      </c>
      <c r="BG3163" s="84" t="s">
        <v>6396</v>
      </c>
      <c r="BH3163" s="86" t="s">
        <v>1859</v>
      </c>
      <c r="BI3163" s="93">
        <v>20</v>
      </c>
    </row>
    <row r="3164" spans="58:61" x14ac:dyDescent="0.25">
      <c r="BF3164" s="82" t="s">
        <v>1493</v>
      </c>
      <c r="BG3164" s="84" t="s">
        <v>6397</v>
      </c>
      <c r="BH3164" s="86" t="s">
        <v>1859</v>
      </c>
      <c r="BI3164" s="93">
        <v>20</v>
      </c>
    </row>
    <row r="3165" spans="58:61" x14ac:dyDescent="0.25">
      <c r="BF3165" s="82" t="s">
        <v>1494</v>
      </c>
      <c r="BG3165" s="84" t="s">
        <v>6398</v>
      </c>
      <c r="BH3165" s="86" t="s">
        <v>1859</v>
      </c>
      <c r="BI3165" s="93">
        <v>20</v>
      </c>
    </row>
    <row r="3166" spans="58:61" x14ac:dyDescent="0.25">
      <c r="BF3166" s="82" t="s">
        <v>1495</v>
      </c>
      <c r="BG3166" s="84" t="s">
        <v>6399</v>
      </c>
      <c r="BH3166" s="86" t="s">
        <v>1859</v>
      </c>
      <c r="BI3166" s="93">
        <v>20</v>
      </c>
    </row>
    <row r="3167" spans="58:61" x14ac:dyDescent="0.25">
      <c r="BF3167" s="82" t="s">
        <v>1496</v>
      </c>
      <c r="BG3167" s="84" t="s">
        <v>6400</v>
      </c>
      <c r="BH3167" s="86" t="s">
        <v>1859</v>
      </c>
      <c r="BI3167" s="93">
        <v>20</v>
      </c>
    </row>
    <row r="3168" spans="58:61" x14ac:dyDescent="0.25">
      <c r="BF3168" s="82" t="s">
        <v>1497</v>
      </c>
      <c r="BG3168" s="84" t="s">
        <v>6401</v>
      </c>
      <c r="BH3168" s="86" t="s">
        <v>1859</v>
      </c>
      <c r="BI3168" s="93">
        <v>20</v>
      </c>
    </row>
    <row r="3169" spans="58:61" x14ac:dyDescent="0.25">
      <c r="BF3169" s="82" t="s">
        <v>750</v>
      </c>
      <c r="BG3169" s="84" t="s">
        <v>6402</v>
      </c>
      <c r="BH3169" s="86" t="s">
        <v>2445</v>
      </c>
      <c r="BI3169" s="93">
        <v>19</v>
      </c>
    </row>
    <row r="3170" spans="58:61" x14ac:dyDescent="0.25">
      <c r="BF3170" s="82" t="s">
        <v>1865</v>
      </c>
      <c r="BG3170" s="84" t="s">
        <v>6403</v>
      </c>
      <c r="BH3170" s="86" t="s">
        <v>1859</v>
      </c>
      <c r="BI3170" s="93">
        <v>20</v>
      </c>
    </row>
    <row r="3171" spans="58:61" x14ac:dyDescent="0.25">
      <c r="BF3171" s="82" t="s">
        <v>1866</v>
      </c>
      <c r="BG3171" s="84" t="s">
        <v>6404</v>
      </c>
      <c r="BH3171" s="86" t="s">
        <v>1859</v>
      </c>
      <c r="BI3171" s="93">
        <v>20</v>
      </c>
    </row>
    <row r="3172" spans="58:61" x14ac:dyDescent="0.25">
      <c r="BF3172" s="82" t="s">
        <v>1867</v>
      </c>
      <c r="BG3172" s="84" t="s">
        <v>6405</v>
      </c>
      <c r="BH3172" s="86" t="s">
        <v>1859</v>
      </c>
      <c r="BI3172" s="93">
        <v>20</v>
      </c>
    </row>
    <row r="3173" spans="58:61" x14ac:dyDescent="0.25">
      <c r="BF3173" s="82" t="s">
        <v>1868</v>
      </c>
      <c r="BG3173" s="84" t="s">
        <v>6406</v>
      </c>
      <c r="BH3173" s="86" t="s">
        <v>1859</v>
      </c>
      <c r="BI3173" s="93">
        <v>20</v>
      </c>
    </row>
    <row r="3174" spans="58:61" x14ac:dyDescent="0.25">
      <c r="BF3174" s="82" t="s">
        <v>1869</v>
      </c>
      <c r="BG3174" s="84" t="s">
        <v>6407</v>
      </c>
      <c r="BH3174" s="86" t="s">
        <v>2445</v>
      </c>
      <c r="BI3174" s="93">
        <v>19</v>
      </c>
    </row>
    <row r="3175" spans="58:61" x14ac:dyDescent="0.25">
      <c r="BF3175" s="82" t="s">
        <v>1870</v>
      </c>
      <c r="BG3175" s="84" t="s">
        <v>6408</v>
      </c>
      <c r="BH3175" s="86" t="s">
        <v>1859</v>
      </c>
      <c r="BI3175" s="93">
        <v>20</v>
      </c>
    </row>
    <row r="3176" spans="58:61" x14ac:dyDescent="0.25">
      <c r="BF3176" s="82" t="s">
        <v>1871</v>
      </c>
      <c r="BG3176" s="84" t="s">
        <v>6409</v>
      </c>
      <c r="BH3176" s="86" t="s">
        <v>1859</v>
      </c>
      <c r="BI3176" s="93">
        <v>20</v>
      </c>
    </row>
    <row r="3177" spans="58:61" x14ac:dyDescent="0.25">
      <c r="BF3177" s="82" t="s">
        <v>1872</v>
      </c>
      <c r="BG3177" s="84" t="s">
        <v>6410</v>
      </c>
      <c r="BH3177" s="86" t="s">
        <v>1859</v>
      </c>
      <c r="BI3177" s="93">
        <v>20</v>
      </c>
    </row>
    <row r="3178" spans="58:61" x14ac:dyDescent="0.25">
      <c r="BF3178" s="82" t="s">
        <v>1873</v>
      </c>
      <c r="BG3178" s="84" t="s">
        <v>6411</v>
      </c>
      <c r="BH3178" s="86" t="s">
        <v>1859</v>
      </c>
      <c r="BI3178" s="93">
        <v>20</v>
      </c>
    </row>
    <row r="3179" spans="58:61" x14ac:dyDescent="0.25">
      <c r="BF3179" s="82" t="s">
        <v>1874</v>
      </c>
      <c r="BG3179" s="84" t="s">
        <v>6412</v>
      </c>
      <c r="BH3179" s="86" t="s">
        <v>1859</v>
      </c>
      <c r="BI3179" s="93">
        <v>20</v>
      </c>
    </row>
    <row r="3180" spans="58:61" x14ac:dyDescent="0.25">
      <c r="BF3180" s="82" t="s">
        <v>1875</v>
      </c>
      <c r="BG3180" s="84" t="s">
        <v>6413</v>
      </c>
      <c r="BH3180" s="86" t="s">
        <v>1859</v>
      </c>
      <c r="BI3180" s="93">
        <v>20</v>
      </c>
    </row>
    <row r="3181" spans="58:61" x14ac:dyDescent="0.25">
      <c r="BF3181" s="82" t="s">
        <v>1876</v>
      </c>
      <c r="BG3181" s="84" t="s">
        <v>6414</v>
      </c>
      <c r="BH3181" s="86" t="s">
        <v>1859</v>
      </c>
      <c r="BI3181" s="93">
        <v>20</v>
      </c>
    </row>
    <row r="3182" spans="58:61" x14ac:dyDescent="0.25">
      <c r="BF3182" s="82" t="s">
        <v>1877</v>
      </c>
      <c r="BG3182" s="84" t="s">
        <v>6415</v>
      </c>
      <c r="BH3182" s="86" t="s">
        <v>1859</v>
      </c>
      <c r="BI3182" s="93">
        <v>20</v>
      </c>
    </row>
    <row r="3183" spans="58:61" x14ac:dyDescent="0.25">
      <c r="BF3183" s="82" t="s">
        <v>1878</v>
      </c>
      <c r="BG3183" s="84" t="s">
        <v>6416</v>
      </c>
      <c r="BH3183" s="86" t="s">
        <v>1859</v>
      </c>
      <c r="BI3183" s="93">
        <v>20</v>
      </c>
    </row>
    <row r="3184" spans="58:61" x14ac:dyDescent="0.25">
      <c r="BF3184" s="82" t="s">
        <v>1879</v>
      </c>
      <c r="BG3184" s="84" t="s">
        <v>6417</v>
      </c>
      <c r="BH3184" s="86" t="s">
        <v>1859</v>
      </c>
      <c r="BI3184" s="93">
        <v>20</v>
      </c>
    </row>
    <row r="3185" spans="58:61" x14ac:dyDescent="0.25">
      <c r="BF3185" s="82" t="s">
        <v>1880</v>
      </c>
      <c r="BG3185" s="84" t="s">
        <v>6418</v>
      </c>
      <c r="BH3185" s="86" t="s">
        <v>1919</v>
      </c>
      <c r="BI3185" s="93">
        <v>2</v>
      </c>
    </row>
    <row r="3186" spans="58:61" x14ac:dyDescent="0.25">
      <c r="BF3186" s="82" t="s">
        <v>1881</v>
      </c>
      <c r="BG3186" s="84" t="s">
        <v>6419</v>
      </c>
      <c r="BH3186" s="86" t="s">
        <v>1859</v>
      </c>
      <c r="BI3186" s="93">
        <v>20</v>
      </c>
    </row>
    <row r="3187" spans="58:61" x14ac:dyDescent="0.25">
      <c r="BF3187" s="82" t="s">
        <v>1882</v>
      </c>
      <c r="BG3187" s="84" t="s">
        <v>6420</v>
      </c>
      <c r="BH3187" s="86" t="s">
        <v>1859</v>
      </c>
      <c r="BI3187" s="93">
        <v>20</v>
      </c>
    </row>
    <row r="3188" spans="58:61" x14ac:dyDescent="0.25">
      <c r="BF3188" s="82" t="s">
        <v>1883</v>
      </c>
      <c r="BG3188" s="84" t="s">
        <v>6421</v>
      </c>
      <c r="BH3188" s="86" t="s">
        <v>1859</v>
      </c>
      <c r="BI3188" s="93">
        <v>20</v>
      </c>
    </row>
    <row r="3189" spans="58:61" x14ac:dyDescent="0.25">
      <c r="BF3189" s="82" t="s">
        <v>1884</v>
      </c>
      <c r="BG3189" s="84" t="s">
        <v>6422</v>
      </c>
      <c r="BH3189" s="86" t="s">
        <v>1859</v>
      </c>
      <c r="BI3189" s="93">
        <v>20</v>
      </c>
    </row>
    <row r="3190" spans="58:61" x14ac:dyDescent="0.25">
      <c r="BF3190" s="82" t="s">
        <v>1885</v>
      </c>
      <c r="BG3190" s="84" t="s">
        <v>6423</v>
      </c>
      <c r="BH3190" s="86" t="s">
        <v>1921</v>
      </c>
      <c r="BI3190" s="93">
        <v>5</v>
      </c>
    </row>
    <row r="3191" spans="58:61" x14ac:dyDescent="0.25">
      <c r="BF3191" s="82" t="s">
        <v>1886</v>
      </c>
      <c r="BG3191" s="84" t="s">
        <v>6424</v>
      </c>
      <c r="BH3191" s="86" t="s">
        <v>1927</v>
      </c>
      <c r="BI3191" s="93">
        <v>14</v>
      </c>
    </row>
    <row r="3192" spans="58:61" x14ac:dyDescent="0.25">
      <c r="BF3192" s="82" t="s">
        <v>1887</v>
      </c>
      <c r="BG3192" s="84" t="s">
        <v>6425</v>
      </c>
      <c r="BH3192" s="86" t="s">
        <v>1922</v>
      </c>
      <c r="BI3192" s="93">
        <v>7</v>
      </c>
    </row>
    <row r="3193" spans="58:61" x14ac:dyDescent="0.25">
      <c r="BF3193" s="82" t="s">
        <v>1888</v>
      </c>
      <c r="BG3193" s="84" t="s">
        <v>6426</v>
      </c>
      <c r="BH3193" s="86" t="s">
        <v>2445</v>
      </c>
      <c r="BI3193" s="93">
        <v>19</v>
      </c>
    </row>
    <row r="3194" spans="58:61" x14ac:dyDescent="0.25">
      <c r="BF3194" s="82" t="s">
        <v>1889</v>
      </c>
      <c r="BG3194" s="84" t="s">
        <v>6427</v>
      </c>
      <c r="BH3194" s="86" t="s">
        <v>2385</v>
      </c>
      <c r="BI3194" s="93">
        <v>10</v>
      </c>
    </row>
    <row r="3195" spans="58:61" x14ac:dyDescent="0.25">
      <c r="BF3195" s="82" t="s">
        <v>1890</v>
      </c>
      <c r="BG3195" s="84" t="s">
        <v>6428</v>
      </c>
      <c r="BH3195" s="86" t="s">
        <v>507</v>
      </c>
      <c r="BI3195" s="93">
        <v>17</v>
      </c>
    </row>
    <row r="3196" spans="58:61" x14ac:dyDescent="0.25">
      <c r="BF3196" s="82" t="s">
        <v>1891</v>
      </c>
      <c r="BG3196" s="84" t="s">
        <v>6429</v>
      </c>
      <c r="BH3196" s="86" t="s">
        <v>1859</v>
      </c>
      <c r="BI3196" s="93">
        <v>20</v>
      </c>
    </row>
    <row r="3197" spans="58:61" x14ac:dyDescent="0.25">
      <c r="BF3197" s="82" t="s">
        <v>1892</v>
      </c>
      <c r="BG3197" s="84" t="s">
        <v>6430</v>
      </c>
      <c r="BH3197" s="86" t="s">
        <v>1926</v>
      </c>
      <c r="BI3197" s="93">
        <v>13</v>
      </c>
    </row>
    <row r="3198" spans="58:61" x14ac:dyDescent="0.25">
      <c r="BF3198" s="82" t="s">
        <v>1893</v>
      </c>
      <c r="BG3198" s="84" t="s">
        <v>6431</v>
      </c>
      <c r="BH3198" s="86" t="s">
        <v>1921</v>
      </c>
      <c r="BI3198" s="93">
        <v>5</v>
      </c>
    </row>
    <row r="3199" spans="58:61" x14ac:dyDescent="0.25">
      <c r="BF3199" s="82" t="s">
        <v>1894</v>
      </c>
      <c r="BG3199" s="84" t="s">
        <v>6432</v>
      </c>
      <c r="BH3199" s="86" t="s">
        <v>1919</v>
      </c>
      <c r="BI3199" s="93">
        <v>2</v>
      </c>
    </row>
    <row r="3200" spans="58:61" x14ac:dyDescent="0.25">
      <c r="BF3200" s="82" t="s">
        <v>1895</v>
      </c>
      <c r="BG3200" s="84" t="s">
        <v>6433</v>
      </c>
      <c r="BH3200" s="86" t="s">
        <v>1922</v>
      </c>
      <c r="BI3200" s="93">
        <v>7</v>
      </c>
    </row>
    <row r="3201" spans="58:61" x14ac:dyDescent="0.25">
      <c r="BF3201" s="82" t="s">
        <v>1896</v>
      </c>
      <c r="BG3201" s="84" t="s">
        <v>6434</v>
      </c>
      <c r="BH3201" s="86" t="s">
        <v>1927</v>
      </c>
      <c r="BI3201" s="93">
        <v>14</v>
      </c>
    </row>
    <row r="3202" spans="58:61" x14ac:dyDescent="0.25">
      <c r="BF3202" s="82" t="s">
        <v>1897</v>
      </c>
      <c r="BG3202" s="84" t="s">
        <v>6435</v>
      </c>
      <c r="BH3202" s="86" t="s">
        <v>1921</v>
      </c>
      <c r="BI3202" s="93">
        <v>5</v>
      </c>
    </row>
    <row r="3203" spans="58:61" x14ac:dyDescent="0.25">
      <c r="BF3203" s="82" t="s">
        <v>1898</v>
      </c>
      <c r="BG3203" s="84" t="s">
        <v>6436</v>
      </c>
      <c r="BH3203" s="86" t="s">
        <v>1927</v>
      </c>
      <c r="BI3203" s="93">
        <v>14</v>
      </c>
    </row>
    <row r="3204" spans="58:61" x14ac:dyDescent="0.25">
      <c r="BF3204" s="82" t="s">
        <v>1899</v>
      </c>
      <c r="BG3204" s="84" t="s">
        <v>6437</v>
      </c>
      <c r="BH3204" s="86" t="s">
        <v>2445</v>
      </c>
      <c r="BI3204" s="93">
        <v>19</v>
      </c>
    </row>
    <row r="3205" spans="58:61" x14ac:dyDescent="0.25">
      <c r="BF3205" s="82" t="s">
        <v>1900</v>
      </c>
      <c r="BG3205" s="84" t="s">
        <v>6438</v>
      </c>
      <c r="BH3205" s="86" t="s">
        <v>1919</v>
      </c>
      <c r="BI3205" s="93">
        <v>2</v>
      </c>
    </row>
    <row r="3206" spans="58:61" x14ac:dyDescent="0.25">
      <c r="BF3206" s="82" t="s">
        <v>1901</v>
      </c>
      <c r="BG3206" s="84" t="s">
        <v>6439</v>
      </c>
      <c r="BH3206" s="86" t="s">
        <v>507</v>
      </c>
      <c r="BI3206" s="93">
        <v>17</v>
      </c>
    </row>
    <row r="3207" spans="58:61" x14ac:dyDescent="0.25">
      <c r="BF3207" s="82" t="s">
        <v>1918</v>
      </c>
      <c r="BG3207" s="84" t="s">
        <v>6440</v>
      </c>
      <c r="BH3207" s="86" t="s">
        <v>1921</v>
      </c>
      <c r="BI3207" s="93">
        <v>5</v>
      </c>
    </row>
    <row r="3208" spans="58:61" x14ac:dyDescent="0.25">
      <c r="BF3208" s="82" t="s">
        <v>1902</v>
      </c>
      <c r="BG3208" s="84" t="s">
        <v>6441</v>
      </c>
      <c r="BH3208" s="86" t="s">
        <v>1342</v>
      </c>
      <c r="BI3208" s="93">
        <v>4</v>
      </c>
    </row>
    <row r="3209" spans="58:61" x14ac:dyDescent="0.25">
      <c r="BF3209" s="82" t="s">
        <v>1903</v>
      </c>
      <c r="BG3209" s="84" t="s">
        <v>6442</v>
      </c>
      <c r="BH3209" s="86" t="s">
        <v>1924</v>
      </c>
      <c r="BI3209" s="93">
        <v>9</v>
      </c>
    </row>
    <row r="3210" spans="58:61" x14ac:dyDescent="0.25">
      <c r="BF3210" s="82" t="s">
        <v>1904</v>
      </c>
      <c r="BG3210" s="84" t="s">
        <v>6443</v>
      </c>
      <c r="BH3210" s="86" t="s">
        <v>1926</v>
      </c>
      <c r="BI3210" s="93">
        <v>13</v>
      </c>
    </row>
    <row r="3211" spans="58:61" x14ac:dyDescent="0.25">
      <c r="BF3211" s="82" t="s">
        <v>1905</v>
      </c>
      <c r="BG3211" s="84" t="s">
        <v>6444</v>
      </c>
      <c r="BH3211" s="86" t="s">
        <v>1926</v>
      </c>
      <c r="BI3211" s="93">
        <v>13</v>
      </c>
    </row>
    <row r="3212" spans="58:61" x14ac:dyDescent="0.25">
      <c r="BF3212" s="82" t="s">
        <v>1906</v>
      </c>
      <c r="BG3212" s="84" t="s">
        <v>6445</v>
      </c>
      <c r="BH3212" s="86" t="s">
        <v>1920</v>
      </c>
      <c r="BI3212" s="93">
        <v>3</v>
      </c>
    </row>
    <row r="3213" spans="58:61" x14ac:dyDescent="0.25">
      <c r="BF3213" s="82" t="s">
        <v>1907</v>
      </c>
      <c r="BG3213" s="84" t="s">
        <v>6446</v>
      </c>
      <c r="BH3213" s="86" t="s">
        <v>1928</v>
      </c>
      <c r="BI3213" s="93">
        <v>15</v>
      </c>
    </row>
    <row r="3214" spans="58:61" x14ac:dyDescent="0.25">
      <c r="BF3214" s="82" t="s">
        <v>1908</v>
      </c>
      <c r="BG3214" s="84" t="s">
        <v>6447</v>
      </c>
      <c r="BH3214" s="86" t="s">
        <v>1923</v>
      </c>
      <c r="BI3214" s="93">
        <v>8</v>
      </c>
    </row>
    <row r="3215" spans="58:61" x14ac:dyDescent="0.25">
      <c r="BF3215" s="82" t="s">
        <v>1909</v>
      </c>
      <c r="BG3215" s="84" t="s">
        <v>6448</v>
      </c>
      <c r="BH3215" s="86" t="s">
        <v>1930</v>
      </c>
      <c r="BI3215" s="93">
        <v>18</v>
      </c>
    </row>
    <row r="3216" spans="58:61" x14ac:dyDescent="0.25">
      <c r="BF3216" s="82" t="s">
        <v>1910</v>
      </c>
      <c r="BG3216" s="84" t="s">
        <v>6449</v>
      </c>
      <c r="BH3216" s="86" t="s">
        <v>1927</v>
      </c>
      <c r="BI3216" s="93">
        <v>14</v>
      </c>
    </row>
    <row r="3217" spans="58:61" x14ac:dyDescent="0.25">
      <c r="BF3217" s="82" t="s">
        <v>1911</v>
      </c>
      <c r="BG3217" s="84" t="s">
        <v>6450</v>
      </c>
      <c r="BH3217" s="86" t="s">
        <v>1927</v>
      </c>
      <c r="BI3217" s="93">
        <v>14</v>
      </c>
    </row>
    <row r="3218" spans="58:61" x14ac:dyDescent="0.25">
      <c r="BF3218" s="82" t="s">
        <v>1912</v>
      </c>
      <c r="BG3218" s="84" t="s">
        <v>6451</v>
      </c>
      <c r="BH3218" s="86" t="s">
        <v>1927</v>
      </c>
      <c r="BI3218" s="93">
        <v>14</v>
      </c>
    </row>
    <row r="3219" spans="58:61" x14ac:dyDescent="0.25">
      <c r="BF3219" s="82" t="s">
        <v>1913</v>
      </c>
      <c r="BG3219" s="84" t="s">
        <v>6452</v>
      </c>
      <c r="BH3219" s="86" t="s">
        <v>1930</v>
      </c>
      <c r="BI3219" s="93">
        <v>18</v>
      </c>
    </row>
    <row r="3220" spans="58:61" x14ac:dyDescent="0.25">
      <c r="BF3220" s="82" t="s">
        <v>1914</v>
      </c>
      <c r="BG3220" s="84" t="s">
        <v>6453</v>
      </c>
      <c r="BH3220" s="86" t="s">
        <v>1923</v>
      </c>
      <c r="BI3220" s="93">
        <v>8</v>
      </c>
    </row>
    <row r="3221" spans="58:61" x14ac:dyDescent="0.25">
      <c r="BF3221" s="82" t="s">
        <v>1915</v>
      </c>
      <c r="BG3221" s="84" t="s">
        <v>6454</v>
      </c>
      <c r="BH3221" s="86" t="s">
        <v>3067</v>
      </c>
      <c r="BI3221" s="93">
        <v>6</v>
      </c>
    </row>
    <row r="3222" spans="58:61" x14ac:dyDescent="0.25">
      <c r="BF3222" s="82" t="s">
        <v>1916</v>
      </c>
      <c r="BG3222" s="84" t="s">
        <v>6455</v>
      </c>
      <c r="BH3222" s="86" t="s">
        <v>1921</v>
      </c>
      <c r="BI3222" s="93">
        <v>5</v>
      </c>
    </row>
    <row r="3223" spans="58:61" x14ac:dyDescent="0.25">
      <c r="BF3223" s="83" t="s">
        <v>1917</v>
      </c>
      <c r="BG3223" s="85" t="s">
        <v>6456</v>
      </c>
      <c r="BH3223" s="87" t="s">
        <v>1928</v>
      </c>
      <c r="BI3223" s="94">
        <v>15</v>
      </c>
    </row>
    <row r="3224" spans="58:61" x14ac:dyDescent="0.25">
      <c r="BF3224" s="105" t="s">
        <v>6471</v>
      </c>
      <c r="BG3224" s="106" t="s">
        <v>6472</v>
      </c>
      <c r="BH3224" s="107" t="s">
        <v>6473</v>
      </c>
      <c r="BI3224" s="108" t="s">
        <v>6474</v>
      </c>
    </row>
    <row r="3225" spans="58:61" x14ac:dyDescent="0.25">
      <c r="BF3225" s="109" t="s">
        <v>6475</v>
      </c>
      <c r="BG3225" s="110" t="s">
        <v>6472</v>
      </c>
      <c r="BH3225" s="111" t="s">
        <v>6476</v>
      </c>
      <c r="BI3225" s="112">
        <v>3</v>
      </c>
    </row>
    <row r="3226" spans="58:61" x14ac:dyDescent="0.25">
      <c r="BF3226" s="109" t="s">
        <v>6477</v>
      </c>
      <c r="BG3226" s="110" t="s">
        <v>6472</v>
      </c>
      <c r="BH3226" s="111" t="s">
        <v>6478</v>
      </c>
      <c r="BI3226" s="112">
        <v>4</v>
      </c>
    </row>
    <row r="3227" spans="58:61" x14ac:dyDescent="0.25">
      <c r="BF3227" s="109" t="s">
        <v>6479</v>
      </c>
      <c r="BG3227" s="110" t="s">
        <v>6472</v>
      </c>
      <c r="BH3227" s="111" t="s">
        <v>6480</v>
      </c>
      <c r="BI3227" s="112">
        <v>5</v>
      </c>
    </row>
    <row r="3228" spans="58:61" x14ac:dyDescent="0.25">
      <c r="BF3228" s="109" t="s">
        <v>6481</v>
      </c>
      <c r="BG3228" s="110" t="s">
        <v>6472</v>
      </c>
      <c r="BH3228" s="111" t="s">
        <v>6482</v>
      </c>
      <c r="BI3228" s="112">
        <v>1</v>
      </c>
    </row>
    <row r="3229" spans="58:61" x14ac:dyDescent="0.25">
      <c r="BF3229" s="109" t="s">
        <v>6483</v>
      </c>
      <c r="BG3229" s="110" t="s">
        <v>6472</v>
      </c>
      <c r="BH3229" s="111" t="s">
        <v>6484</v>
      </c>
      <c r="BI3229" s="112">
        <v>6</v>
      </c>
    </row>
    <row r="3230" spans="58:61" x14ac:dyDescent="0.25">
      <c r="BF3230" s="109" t="s">
        <v>6485</v>
      </c>
      <c r="BG3230" s="110" t="s">
        <v>6472</v>
      </c>
      <c r="BH3230" s="111" t="s">
        <v>6486</v>
      </c>
      <c r="BI3230" s="112">
        <v>7</v>
      </c>
    </row>
    <row r="3231" spans="58:61" x14ac:dyDescent="0.25">
      <c r="BF3231" s="109" t="s">
        <v>6487</v>
      </c>
      <c r="BG3231" s="110" t="s">
        <v>6472</v>
      </c>
      <c r="BH3231" s="111" t="s">
        <v>6488</v>
      </c>
      <c r="BI3231" s="112">
        <v>8</v>
      </c>
    </row>
    <row r="3232" spans="58:61" x14ac:dyDescent="0.25">
      <c r="BF3232" s="109" t="s">
        <v>6489</v>
      </c>
      <c r="BG3232" s="110" t="s">
        <v>6472</v>
      </c>
      <c r="BH3232" s="111" t="s">
        <v>6490</v>
      </c>
      <c r="BI3232" s="112">
        <v>9</v>
      </c>
    </row>
    <row r="3233" spans="58:61" x14ac:dyDescent="0.25">
      <c r="BF3233" s="109" t="s">
        <v>6491</v>
      </c>
      <c r="BG3233" s="110" t="s">
        <v>6472</v>
      </c>
      <c r="BH3233" s="111" t="s">
        <v>6492</v>
      </c>
      <c r="BI3233" s="112">
        <v>10</v>
      </c>
    </row>
    <row r="3234" spans="58:61" x14ac:dyDescent="0.25">
      <c r="BF3234" s="109" t="s">
        <v>6493</v>
      </c>
      <c r="BG3234" s="110" t="s">
        <v>6472</v>
      </c>
      <c r="BH3234" s="111" t="s">
        <v>6494</v>
      </c>
      <c r="BI3234" s="112">
        <v>16</v>
      </c>
    </row>
    <row r="3235" spans="58:61" x14ac:dyDescent="0.25">
      <c r="BF3235" s="109" t="s">
        <v>6495</v>
      </c>
      <c r="BG3235" s="110" t="s">
        <v>6472</v>
      </c>
      <c r="BH3235" s="111" t="s">
        <v>6496</v>
      </c>
      <c r="BI3235" s="112">
        <v>11</v>
      </c>
    </row>
    <row r="3236" spans="58:61" x14ac:dyDescent="0.25">
      <c r="BF3236" s="109" t="s">
        <v>6497</v>
      </c>
      <c r="BG3236" s="110" t="s">
        <v>6472</v>
      </c>
      <c r="BH3236" s="111" t="s">
        <v>6498</v>
      </c>
      <c r="BI3236" s="112">
        <v>12</v>
      </c>
    </row>
    <row r="3237" spans="58:61" x14ac:dyDescent="0.25">
      <c r="BF3237" s="109" t="s">
        <v>6499</v>
      </c>
      <c r="BG3237" s="110" t="s">
        <v>6472</v>
      </c>
      <c r="BH3237" s="111" t="s">
        <v>6500</v>
      </c>
      <c r="BI3237" s="112">
        <v>13</v>
      </c>
    </row>
    <row r="3238" spans="58:61" x14ac:dyDescent="0.25">
      <c r="BF3238" s="109" t="s">
        <v>6501</v>
      </c>
      <c r="BG3238" s="110" t="s">
        <v>6472</v>
      </c>
      <c r="BH3238" s="111" t="s">
        <v>6502</v>
      </c>
      <c r="BI3238" s="112">
        <v>14</v>
      </c>
    </row>
    <row r="3239" spans="58:61" x14ac:dyDescent="0.25">
      <c r="BF3239" s="109" t="s">
        <v>6503</v>
      </c>
      <c r="BG3239" s="110" t="s">
        <v>6472</v>
      </c>
      <c r="BH3239" s="111" t="s">
        <v>6504</v>
      </c>
      <c r="BI3239" s="112">
        <v>15</v>
      </c>
    </row>
    <row r="3240" spans="58:61" x14ac:dyDescent="0.25">
      <c r="BF3240" s="109" t="s">
        <v>6505</v>
      </c>
      <c r="BG3240" s="110" t="s">
        <v>6472</v>
      </c>
      <c r="BH3240" s="111" t="s">
        <v>6506</v>
      </c>
      <c r="BI3240" s="112">
        <v>17</v>
      </c>
    </row>
    <row r="3241" spans="58:61" x14ac:dyDescent="0.25">
      <c r="BF3241" s="109" t="s">
        <v>6507</v>
      </c>
      <c r="BG3241" s="110" t="s">
        <v>6472</v>
      </c>
      <c r="BH3241" s="111" t="s">
        <v>6508</v>
      </c>
      <c r="BI3241" s="112">
        <v>18</v>
      </c>
    </row>
    <row r="3242" spans="58:61" x14ac:dyDescent="0.25">
      <c r="BF3242" s="109" t="s">
        <v>6509</v>
      </c>
      <c r="BG3242" s="110" t="s">
        <v>6472</v>
      </c>
      <c r="BH3242" s="111" t="s">
        <v>6510</v>
      </c>
      <c r="BI3242" s="112">
        <v>19</v>
      </c>
    </row>
    <row r="3243" spans="58:61" x14ac:dyDescent="0.25">
      <c r="BF3243" s="109" t="s">
        <v>6511</v>
      </c>
      <c r="BG3243" s="110" t="s">
        <v>6472</v>
      </c>
      <c r="BH3243" s="113" t="s">
        <v>6512</v>
      </c>
      <c r="BI3243" s="114">
        <v>20</v>
      </c>
    </row>
  </sheetData>
  <sheetProtection password="CCE5" sheet="1" objects="1" scenarios="1" formatColumns="0" formatRows="0" selectLockedCells="1"/>
  <mergeCells count="97">
    <mergeCell ref="C48:D49"/>
    <mergeCell ref="AG49:AO52"/>
    <mergeCell ref="AR49:AY52"/>
    <mergeCell ref="AO9:AO10"/>
    <mergeCell ref="AA9:AA10"/>
    <mergeCell ref="AB9:AB10"/>
    <mergeCell ref="AP9:AP10"/>
    <mergeCell ref="AU9:AU10"/>
    <mergeCell ref="AV9:AV10"/>
    <mergeCell ref="AQ9:AQ10"/>
    <mergeCell ref="AR9:AR10"/>
    <mergeCell ref="AS9:AS10"/>
    <mergeCell ref="AT9:AT10"/>
    <mergeCell ref="V9:V10"/>
    <mergeCell ref="B17:C17"/>
    <mergeCell ref="B24:C24"/>
    <mergeCell ref="U8:AF8"/>
    <mergeCell ref="AC9:AC10"/>
    <mergeCell ref="AD9:AD10"/>
    <mergeCell ref="AE9:AE10"/>
    <mergeCell ref="AF9:AF10"/>
    <mergeCell ref="Y9:Y10"/>
    <mergeCell ref="Z9:Z10"/>
    <mergeCell ref="W9:W10"/>
    <mergeCell ref="X9:X10"/>
    <mergeCell ref="U9:U10"/>
    <mergeCell ref="G8:G10"/>
    <mergeCell ref="E11:G11"/>
    <mergeCell ref="B18:C18"/>
    <mergeCell ref="A6:C11"/>
    <mergeCell ref="D6:Q6"/>
    <mergeCell ref="H11:O11"/>
    <mergeCell ref="A46:C46"/>
    <mergeCell ref="B40:C40"/>
    <mergeCell ref="B41:C41"/>
    <mergeCell ref="B42:C42"/>
    <mergeCell ref="B35:C35"/>
    <mergeCell ref="B36:C36"/>
    <mergeCell ref="B37:C37"/>
    <mergeCell ref="B38:C38"/>
    <mergeCell ref="B39:C39"/>
    <mergeCell ref="AI2:AN2"/>
    <mergeCell ref="AR2:AV2"/>
    <mergeCell ref="AI9:AI10"/>
    <mergeCell ref="AL9:AL10"/>
    <mergeCell ref="AM9:AM10"/>
    <mergeCell ref="AN9:AN10"/>
    <mergeCell ref="AK9:AK10"/>
    <mergeCell ref="AJ9:AJ10"/>
    <mergeCell ref="B34:C34"/>
    <mergeCell ref="B25:C25"/>
    <mergeCell ref="B23:C23"/>
    <mergeCell ref="AS11:AV11"/>
    <mergeCell ref="AG11:AJ11"/>
    <mergeCell ref="R6:R11"/>
    <mergeCell ref="B13:C13"/>
    <mergeCell ref="B16:C16"/>
    <mergeCell ref="Y11:AB11"/>
    <mergeCell ref="AC11:AF11"/>
    <mergeCell ref="D7:D11"/>
    <mergeCell ref="A12:C12"/>
    <mergeCell ref="Q8:Q10"/>
    <mergeCell ref="E7:G7"/>
    <mergeCell ref="H7:K7"/>
    <mergeCell ref="L7:O7"/>
    <mergeCell ref="AG9:AG10"/>
    <mergeCell ref="AK11:AN11"/>
    <mergeCell ref="AG8:AV8"/>
    <mergeCell ref="AH9:AH10"/>
    <mergeCell ref="A3:AZ3"/>
    <mergeCell ref="P7:Q7"/>
    <mergeCell ref="O8:O10"/>
    <mergeCell ref="H8:H10"/>
    <mergeCell ref="N8:N10"/>
    <mergeCell ref="I8:I10"/>
    <mergeCell ref="K8:K10"/>
    <mergeCell ref="L8:M9"/>
    <mergeCell ref="J8:J10"/>
    <mergeCell ref="P8:P10"/>
    <mergeCell ref="E8:E10"/>
    <mergeCell ref="F8:F10"/>
    <mergeCell ref="AX2:AY2"/>
    <mergeCell ref="U11:X11"/>
    <mergeCell ref="AR1:AV1"/>
    <mergeCell ref="AW7:AZ7"/>
    <mergeCell ref="AW8:AW11"/>
    <mergeCell ref="AX8:AX10"/>
    <mergeCell ref="AY8:AY10"/>
    <mergeCell ref="AZ8:AZ10"/>
    <mergeCell ref="AX11:AZ11"/>
    <mergeCell ref="S7:AV7"/>
    <mergeCell ref="S6:AZ6"/>
    <mergeCell ref="A4:AZ4"/>
    <mergeCell ref="AO11:AR11"/>
    <mergeCell ref="P11:Q11"/>
    <mergeCell ref="S8:S11"/>
    <mergeCell ref="T8:T11"/>
  </mergeCells>
  <phoneticPr fontId="1" type="noConversion"/>
  <dataValidations count="4">
    <dataValidation type="whole" operator="lessThanOrEqual" allowBlank="1" showInputMessage="1" showErrorMessage="1" sqref="AW2">
      <formula1>99999</formula1>
    </dataValidation>
    <dataValidation allowBlank="1" showInputMessage="1" showErrorMessage="1" errorTitle="HIBA!" error="Válassza ki a listából!" sqref="AI2:AN2"/>
    <dataValidation type="list" allowBlank="1" showInputMessage="1" showErrorMessage="1" sqref="AR2:AV2">
      <formula1>$BF$46:$BF$3243</formula1>
    </dataValidation>
    <dataValidation type="whole" operator="greaterThanOrEqual" allowBlank="1" showInputMessage="1" showErrorMessage="1" errorTitle="HIBA" error="HIBÁS ÉRTÉK!" sqref="AW42:AZ42 AW13:AZ13 AW18:AZ18 AW25:AZ25 T13:AV45 E13:R45 S13:S46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előlap</vt:lpstr>
      <vt:lpstr>ökormányzat_székhelye</vt:lpstr>
      <vt:lpstr>ökormányzat_székhelye!Nyomtatási_cím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Hellerné Vizsy Rita</cp:lastModifiedBy>
  <cp:lastPrinted>2013-12-20T08:31:49Z</cp:lastPrinted>
  <dcterms:created xsi:type="dcterms:W3CDTF">2002-10-08T12:47:03Z</dcterms:created>
  <dcterms:modified xsi:type="dcterms:W3CDTF">2015-12-02T08:42:34Z</dcterms:modified>
</cp:coreProperties>
</file>